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000"/>
  </bookViews>
  <sheets>
    <sheet name="1.ª Semana" sheetId="7" r:id="rId1"/>
    <sheet name="2.ª Semana" sheetId="8" r:id="rId2"/>
    <sheet name="3.ª Semana" sheetId="1" r:id="rId3"/>
    <sheet name="4.ª Semana" sheetId="2" r:id="rId4"/>
    <sheet name="5.ª Semana" sheetId="3" r:id="rId5"/>
    <sheet name="6.ª Semana" sheetId="4" r:id="rId6"/>
    <sheet name="7.ª Semana" sheetId="5" r:id="rId7"/>
    <sheet name="8.ª Semana" sheetId="6" r:id="rId8"/>
  </sheets>
  <definedNames>
    <definedName name="_xlnm.Print_Area" localSheetId="0">'1.ª Semana'!$A$1:$K$53</definedName>
    <definedName name="_xlnm.Print_Area" localSheetId="1">'2.ª Semana'!$A$1:$K$52</definedName>
    <definedName name="_xlnm.Print_Area" localSheetId="2">'3.ª Semana'!$A$1:$K$53</definedName>
    <definedName name="_xlnm.Print_Area" localSheetId="3">'4.ª Semana'!$A$1:$K$52</definedName>
    <definedName name="_xlnm.Print_Area" localSheetId="4">'5.ª Semana'!$A$1:$K$53</definedName>
    <definedName name="_xlnm.Print_Area" localSheetId="5">'6.ª Semana'!$A$1:$K$52</definedName>
    <definedName name="_xlnm.Print_Area" localSheetId="6">'7.ª Semana'!$A$1:$K$53</definedName>
    <definedName name="_xlnm.Print_Area" localSheetId="7">'8.ª Semana'!$A$1:$K$52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/>
  <c r="J45" i="1"/>
  <c r="H46" i="1"/>
  <c r="I46" i="1"/>
  <c r="J46" i="1"/>
  <c r="G46" i="1"/>
  <c r="G45" i="1"/>
  <c r="H37" i="5" l="1"/>
  <c r="I37" i="5"/>
  <c r="J37" i="5"/>
  <c r="H38" i="5"/>
  <c r="I38" i="5"/>
  <c r="J38" i="5"/>
  <c r="G38" i="5"/>
  <c r="G37" i="5"/>
  <c r="H37" i="3"/>
  <c r="I37" i="3"/>
  <c r="J37" i="3"/>
  <c r="H38" i="3"/>
  <c r="I38" i="3"/>
  <c r="J38" i="3"/>
  <c r="G38" i="3"/>
  <c r="G37" i="3"/>
  <c r="H37" i="1"/>
  <c r="I37" i="1"/>
  <c r="J37" i="1"/>
  <c r="H38" i="1"/>
  <c r="I38" i="1"/>
  <c r="J38" i="1"/>
  <c r="G38" i="1"/>
  <c r="G37" i="1"/>
  <c r="H20" i="7"/>
  <c r="I20" i="7"/>
  <c r="J20" i="7"/>
  <c r="H21" i="7"/>
  <c r="I21" i="7"/>
  <c r="J21" i="7"/>
  <c r="G21" i="7"/>
  <c r="G20" i="7"/>
  <c r="H36" i="4" l="1"/>
  <c r="I36" i="4"/>
  <c r="J36" i="4"/>
  <c r="H37" i="4"/>
  <c r="I37" i="4"/>
  <c r="J37" i="4"/>
  <c r="G37" i="4"/>
  <c r="G36" i="4"/>
  <c r="H36" i="6"/>
  <c r="I36" i="6"/>
  <c r="J36" i="6"/>
  <c r="H37" i="6"/>
  <c r="I37" i="6"/>
  <c r="J37" i="6"/>
  <c r="G37" i="6"/>
  <c r="G36" i="6"/>
  <c r="H19" i="6"/>
  <c r="I19" i="6"/>
  <c r="J19" i="6"/>
  <c r="H20" i="6"/>
  <c r="I20" i="6"/>
  <c r="J20" i="6"/>
  <c r="G20" i="6"/>
  <c r="G19" i="6"/>
  <c r="H19" i="5"/>
  <c r="I19" i="5"/>
  <c r="J19" i="5"/>
  <c r="H20" i="5"/>
  <c r="I20" i="5"/>
  <c r="J20" i="5"/>
  <c r="G20" i="5"/>
  <c r="G19" i="5"/>
  <c r="H19" i="4"/>
  <c r="I19" i="4"/>
  <c r="J19" i="4"/>
  <c r="H20" i="4"/>
  <c r="I20" i="4"/>
  <c r="J20" i="4"/>
  <c r="G20" i="4"/>
  <c r="G19" i="4"/>
  <c r="H19" i="3"/>
  <c r="I19" i="3"/>
  <c r="J19" i="3"/>
  <c r="H20" i="3"/>
  <c r="I20" i="3"/>
  <c r="J20" i="3"/>
  <c r="G20" i="3"/>
  <c r="G19" i="3"/>
  <c r="H36" i="2"/>
  <c r="I36" i="2"/>
  <c r="J36" i="2"/>
  <c r="H37" i="2"/>
  <c r="I37" i="2"/>
  <c r="J37" i="2"/>
  <c r="G37" i="2"/>
  <c r="G36" i="2"/>
  <c r="H19" i="2"/>
  <c r="I19" i="2"/>
  <c r="J19" i="2"/>
  <c r="H20" i="2"/>
  <c r="I20" i="2"/>
  <c r="J20" i="2"/>
  <c r="G20" i="2"/>
  <c r="G19" i="2"/>
  <c r="G19" i="1" l="1"/>
  <c r="J20" i="1"/>
  <c r="I20" i="1"/>
  <c r="H20" i="1"/>
  <c r="G20" i="1"/>
  <c r="J19" i="1"/>
  <c r="I19" i="1"/>
  <c r="H19" i="1"/>
  <c r="G45" i="8"/>
  <c r="H36" i="8"/>
  <c r="I36" i="8"/>
  <c r="J36" i="8"/>
  <c r="H37" i="8"/>
  <c r="I37" i="8"/>
  <c r="J37" i="8"/>
  <c r="G37" i="8"/>
  <c r="G36" i="8"/>
  <c r="G19" i="8"/>
  <c r="H19" i="8"/>
  <c r="I19" i="8"/>
  <c r="J19" i="8"/>
  <c r="H20" i="8"/>
  <c r="I20" i="8"/>
  <c r="J20" i="8"/>
  <c r="G20" i="8"/>
  <c r="G38" i="7"/>
  <c r="H37" i="7"/>
  <c r="I37" i="7"/>
  <c r="J37" i="7"/>
  <c r="H38" i="7"/>
  <c r="I38" i="7"/>
  <c r="J38" i="7"/>
  <c r="G37" i="7"/>
  <c r="J45" i="8" l="1"/>
  <c r="I45" i="8"/>
  <c r="H45" i="8"/>
  <c r="J44" i="8"/>
  <c r="I44" i="8"/>
  <c r="H44" i="8"/>
  <c r="G44" i="8"/>
  <c r="J28" i="8"/>
  <c r="I28" i="8"/>
  <c r="H28" i="8"/>
  <c r="G28" i="8"/>
  <c r="J27" i="8"/>
  <c r="I27" i="8"/>
  <c r="H27" i="8"/>
  <c r="G27" i="8"/>
  <c r="J11" i="8"/>
  <c r="I11" i="8"/>
  <c r="H11" i="8"/>
  <c r="G11" i="8"/>
  <c r="J10" i="8"/>
  <c r="I10" i="8"/>
  <c r="H10" i="8"/>
  <c r="G10" i="8"/>
  <c r="J46" i="7"/>
  <c r="I46" i="7"/>
  <c r="H46" i="7"/>
  <c r="G46" i="7"/>
  <c r="J45" i="7"/>
  <c r="I45" i="7"/>
  <c r="H45" i="7"/>
  <c r="G45" i="7"/>
  <c r="J29" i="7"/>
  <c r="I29" i="7"/>
  <c r="H29" i="7"/>
  <c r="G29" i="7"/>
  <c r="J28" i="7"/>
  <c r="I28" i="7"/>
  <c r="H28" i="7"/>
  <c r="G28" i="7"/>
  <c r="J11" i="7"/>
  <c r="I11" i="7"/>
  <c r="H11" i="7"/>
  <c r="G11" i="7"/>
  <c r="J10" i="7"/>
  <c r="I10" i="7"/>
  <c r="H10" i="7"/>
  <c r="G10" i="7"/>
  <c r="J45" i="6"/>
  <c r="I45" i="6"/>
  <c r="H45" i="6"/>
  <c r="G45" i="6"/>
  <c r="J44" i="6"/>
  <c r="I44" i="6"/>
  <c r="H44" i="6"/>
  <c r="G44" i="6"/>
  <c r="J28" i="6"/>
  <c r="I28" i="6"/>
  <c r="H28" i="6"/>
  <c r="G28" i="6"/>
  <c r="J27" i="6"/>
  <c r="I27" i="6"/>
  <c r="H27" i="6"/>
  <c r="G27" i="6"/>
  <c r="J11" i="6"/>
  <c r="I11" i="6"/>
  <c r="H11" i="6"/>
  <c r="G11" i="6"/>
  <c r="J10" i="6"/>
  <c r="I10" i="6"/>
  <c r="H10" i="6"/>
  <c r="G10" i="6"/>
  <c r="J46" i="5"/>
  <c r="I46" i="5"/>
  <c r="H46" i="5"/>
  <c r="G46" i="5"/>
  <c r="J45" i="5"/>
  <c r="I45" i="5"/>
  <c r="H45" i="5"/>
  <c r="G45" i="5"/>
  <c r="J28" i="5"/>
  <c r="I28" i="5"/>
  <c r="H28" i="5"/>
  <c r="G28" i="5"/>
  <c r="J27" i="5"/>
  <c r="I27" i="5"/>
  <c r="H27" i="5"/>
  <c r="G27" i="5"/>
  <c r="J11" i="5"/>
  <c r="I11" i="5"/>
  <c r="H11" i="5"/>
  <c r="G11" i="5"/>
  <c r="J10" i="5"/>
  <c r="I10" i="5"/>
  <c r="H10" i="5"/>
  <c r="G10" i="5"/>
  <c r="J45" i="4"/>
  <c r="I45" i="4"/>
  <c r="H45" i="4"/>
  <c r="G45" i="4"/>
  <c r="J44" i="4"/>
  <c r="I44" i="4"/>
  <c r="H44" i="4"/>
  <c r="G44" i="4"/>
  <c r="J28" i="4"/>
  <c r="I28" i="4"/>
  <c r="H28" i="4"/>
  <c r="G28" i="4"/>
  <c r="J27" i="4"/>
  <c r="I27" i="4"/>
  <c r="H27" i="4"/>
  <c r="G27" i="4"/>
  <c r="J11" i="4"/>
  <c r="I11" i="4"/>
  <c r="H11" i="4"/>
  <c r="G11" i="4"/>
  <c r="J10" i="4"/>
  <c r="I10" i="4"/>
  <c r="H10" i="4"/>
  <c r="G10" i="4"/>
  <c r="J46" i="3"/>
  <c r="I46" i="3"/>
  <c r="H46" i="3"/>
  <c r="G46" i="3"/>
  <c r="J45" i="3"/>
  <c r="I45" i="3"/>
  <c r="H45" i="3"/>
  <c r="G45" i="3"/>
  <c r="J28" i="3"/>
  <c r="I28" i="3"/>
  <c r="H28" i="3"/>
  <c r="G28" i="3"/>
  <c r="J27" i="3"/>
  <c r="I27" i="3"/>
  <c r="H27" i="3"/>
  <c r="G27" i="3"/>
  <c r="J11" i="3"/>
  <c r="I11" i="3"/>
  <c r="H11" i="3"/>
  <c r="G11" i="3"/>
  <c r="J10" i="3"/>
  <c r="I10" i="3"/>
  <c r="H10" i="3"/>
  <c r="G10" i="3"/>
  <c r="J45" i="2"/>
  <c r="I45" i="2"/>
  <c r="H45" i="2"/>
  <c r="G45" i="2"/>
  <c r="J44" i="2"/>
  <c r="I44" i="2"/>
  <c r="H44" i="2"/>
  <c r="G44" i="2"/>
  <c r="J28" i="2"/>
  <c r="I28" i="2"/>
  <c r="H28" i="2"/>
  <c r="G28" i="2"/>
  <c r="J27" i="2"/>
  <c r="I27" i="2"/>
  <c r="H27" i="2"/>
  <c r="G27" i="2"/>
  <c r="J11" i="2"/>
  <c r="I11" i="2"/>
  <c r="H11" i="2"/>
  <c r="G11" i="2"/>
  <c r="J10" i="2"/>
  <c r="I10" i="2"/>
  <c r="H10" i="2"/>
  <c r="G10" i="2"/>
  <c r="J28" i="1"/>
  <c r="I28" i="1"/>
  <c r="H28" i="1"/>
  <c r="G28" i="1"/>
  <c r="J27" i="1"/>
  <c r="I27" i="1"/>
  <c r="H27" i="1"/>
  <c r="G27" i="1"/>
  <c r="H11" i="1"/>
  <c r="I11" i="1"/>
  <c r="J11" i="1"/>
  <c r="G11" i="1"/>
  <c r="H10" i="1"/>
  <c r="I10" i="1"/>
  <c r="J10" i="1"/>
  <c r="G10" i="1"/>
</calcChain>
</file>

<file path=xl/sharedStrings.xml><?xml version="1.0" encoding="utf-8"?>
<sst xmlns="http://schemas.openxmlformats.org/spreadsheetml/2006/main" count="608" uniqueCount="178">
  <si>
    <t>Sopa</t>
  </si>
  <si>
    <t>Prato</t>
  </si>
  <si>
    <t>Prato Vegetariano</t>
  </si>
  <si>
    <t>Sobremesa</t>
  </si>
  <si>
    <t>TOTAL REFEIÇÃO GERAL</t>
  </si>
  <si>
    <t>TOTAL REFEIÇÃO VEGETARIANA</t>
  </si>
  <si>
    <t>Salada Hortícolas</t>
  </si>
  <si>
    <t>Creme de Curgete</t>
  </si>
  <si>
    <t>Hamburguer de Aves no Forno(1)(6) c/ Arroz Alegre (feijão verde e milho)</t>
  </si>
  <si>
    <t>Grão Estufado c/ Lombardo e Cenoura, Arroz alegre (feijão verde e milho)</t>
  </si>
  <si>
    <t>Couve-de-Bruxelas, Couve-Flor e Cenoura</t>
  </si>
  <si>
    <t>Fruta da Época (mín 3 variedades)</t>
  </si>
  <si>
    <r>
      <rPr>
        <b/>
        <sz val="10"/>
        <color theme="1"/>
        <rFont val="Calibri"/>
        <family val="2"/>
        <scheme val="minor"/>
      </rPr>
      <t>H.C.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</si>
  <si>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Lip.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</si>
  <si>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Prot.</t>
    </r>
    <r>
      <rPr>
        <sz val="10"/>
        <color theme="1"/>
        <rFont val="Calibri"/>
        <family val="2"/>
        <scheme val="minor"/>
      </rPr>
      <t xml:space="preserve">
(g)</t>
    </r>
  </si>
  <si>
    <r>
      <rPr>
        <b/>
        <sz val="10"/>
        <color theme="1"/>
        <rFont val="Calibri"/>
        <family val="2"/>
        <scheme val="minor"/>
      </rPr>
      <t>Energia</t>
    </r>
    <r>
      <rPr>
        <sz val="10"/>
        <color theme="1"/>
        <rFont val="Calibri"/>
        <family val="2"/>
        <scheme val="minor"/>
      </rPr>
      <t xml:space="preserve">
(Kcal)</t>
    </r>
  </si>
  <si>
    <t>Segunda-Feira</t>
  </si>
  <si>
    <t>Terça-Feira</t>
  </si>
  <si>
    <t>Quarta-Feira</t>
  </si>
  <si>
    <t>Quinta-Feira</t>
  </si>
  <si>
    <t>Sexta-Feira</t>
  </si>
  <si>
    <t>Grelos</t>
  </si>
  <si>
    <t>Red Fish no Forno(2)(4)(14) c/ Salada de batata (batata, ovo, cenoura e brócolos)(3)</t>
  </si>
  <si>
    <t>Salada de Batata c/ Lentilhas e Legumes (cenoura e brócolos)</t>
  </si>
  <si>
    <t>Salada de Alface</t>
  </si>
  <si>
    <t>Fruta da Época (mín 3 variedades) ou Fruta Cozida (s/ açúcar)</t>
  </si>
  <si>
    <t>Primavera (cenoura, feijão verde)</t>
  </si>
  <si>
    <t xml:space="preserve">Esparguete à Bolonhesa (carne de vaca)(1)(3)(6)(7)(12) </t>
  </si>
  <si>
    <t>Bolonhesa de Feijão Vermelho c/ Esparguete(1)</t>
  </si>
  <si>
    <t>Salada de Tomate, Milho e Couve roxa</t>
  </si>
  <si>
    <t>Lombardo e Couve Portuguesa</t>
  </si>
  <si>
    <t>Salada Russa c/ Atum conserva (batata, cenoura, feijão frade e ovo)(3)(4)</t>
  </si>
  <si>
    <t>Salada Russa (ervilhas, batata, milho, cenoura e feijão verde)</t>
  </si>
  <si>
    <t>Couve Coração</t>
  </si>
  <si>
    <t>Jardineira de Potas (ervilhas, tomate, cenoura, batata)(2)(4)(14)</t>
  </si>
  <si>
    <t>Jardineira Vegetariana (ervilhas, tomate, cenoura, batata)</t>
  </si>
  <si>
    <t>Salada de Alface e Pepino</t>
  </si>
  <si>
    <t>Fruta da Época (mín 3 variedades) ou Pudim flan(1)(3)(7) ou Gelatina Vegetal(12)</t>
  </si>
  <si>
    <t>* Sempre que a sobremesa inclua produtos de origem animal será disponibilizada gelatina vegetal(12) para as dietas vegetarianas.</t>
  </si>
  <si>
    <r>
      <rPr>
        <b/>
        <sz val="10"/>
        <color theme="1"/>
        <rFont val="Calibri"/>
        <family val="2"/>
        <scheme val="minor"/>
      </rPr>
      <t>Alergénios:</t>
    </r>
    <r>
      <rPr>
        <sz val="10"/>
        <color theme="1"/>
        <rFont val="Calibri"/>
        <family val="2"/>
        <scheme val="minor"/>
      </rPr>
      <t xml:space="preserve"> (1) Cereais c/ glúten; (2) Crustáceos; (3) Ovo; (4) Peixe; (5) Amendoim; (6) Soja; (7) Leite; (8) Frutos de casca rija; (9) Aipo; (10) Mostarda; (11) Sésamo; (12) Sulfitos; (13) Tremoço; (14) Moluscos</t>
    </r>
  </si>
  <si>
    <t>Dada a possibilidade de qualquer um dos componentes da refeição poderem conter resíduos de qualquer um dos alergénios e haver variantes nos ingredientes utilizados na confeção, consulte o responsável da unidade para mais informações.</t>
  </si>
  <si>
    <r>
      <t>Pão</t>
    </r>
    <r>
      <rPr>
        <sz val="10"/>
        <color theme="1"/>
        <rFont val="Calibri"/>
        <family val="2"/>
        <scheme val="minor"/>
      </rPr>
      <t xml:space="preserve"> (diariamente)</t>
    </r>
  </si>
  <si>
    <t>Creme de Couve-Flor c/ Cenoura ralada</t>
  </si>
  <si>
    <t>Chili de Carne de Vaca(1)(6)(7)(12) c/ Arroz branco</t>
  </si>
  <si>
    <t>Chilli de Cogumelos(12) c/ Arroz branco</t>
  </si>
  <si>
    <t>Salada de Alface, Couve Roxa e Cenoura raspada</t>
  </si>
  <si>
    <t>Espinafres(9)</t>
  </si>
  <si>
    <t>Ovo Mexido c/ Salsichas(1)(3)(6)(7)(9)(10), Massa espiral(1)(3)</t>
  </si>
  <si>
    <t>Lentilhas Estufadas c/ Cenoura, Massa espiral(1)</t>
  </si>
  <si>
    <t xml:space="preserve">Salada de Tomate, Pepino </t>
  </si>
  <si>
    <t>Aveludade de Alho Francês(9)</t>
  </si>
  <si>
    <t>Abrótea no Forno(2)(4)(14) c/ Arroz alegre (cenoura e milho)</t>
  </si>
  <si>
    <t>Grão no Forno c/ Legumes (cebola, tomate e curgete), Arroz alegre (cenoura e milho)</t>
  </si>
  <si>
    <t>Brócolos, Milho e Cenoura Baby salteados</t>
  </si>
  <si>
    <t>Fruta da Época (mín 3 variedades) ou Leite Creme(3)(7) ou Gelatina Vagetal(12)</t>
  </si>
  <si>
    <t>Creme de Lentilhas</t>
  </si>
  <si>
    <t>Frango no Tacho c/ Esparguete(1)(3)</t>
  </si>
  <si>
    <t>Estufado de Soja no Tacho(1)(6)(8)(11) c/ Esparguete(1)</t>
  </si>
  <si>
    <t>Salada de Alface e Beterraba e Cenoura ralada</t>
  </si>
  <si>
    <t>Massinha Espiral de Aves (espiral tricolor, frango, peru e cenoura)(1)(3)</t>
  </si>
  <si>
    <t>Massinha Espiral Tricolor c/ Ervilhas, Cogumelos e Cenoura(1)(12)</t>
  </si>
  <si>
    <t>Salada de Alface, Milho e Couve Roxa</t>
  </si>
  <si>
    <t>Feijão c/ Nabiças</t>
  </si>
  <si>
    <t>Tofu em Molho de Tomate(6) c/ Batata corada</t>
  </si>
  <si>
    <t>Curgete, Grelos e Cenoura salteados</t>
  </si>
  <si>
    <t>Fruta da Época (mín 3 variedades) ou Gelatina Vegetal(12)</t>
  </si>
  <si>
    <t>Agrião</t>
  </si>
  <si>
    <t>Rancho de Carnes (porco, vaca, linguíça, lombardo, cenoura, grão, macarronete)(1)(3)(6)(7)(9)</t>
  </si>
  <si>
    <t>Rancho à Camponesa (lombardo, cenoura, grão, macarronete)(1)</t>
  </si>
  <si>
    <t>Creme de Abóbora</t>
  </si>
  <si>
    <t>Bacalhau c/ Natas (batata cozida, molho branco)(1)(2)(4)(7)(14)</t>
  </si>
  <si>
    <t>Gratinado de Lentilhas (lentilhas, cenoura ripada, brócolos, batata cozida e creme de soja)(6)</t>
  </si>
  <si>
    <t>Salada de Alface, Beterraba e Milho</t>
  </si>
  <si>
    <t>Legumes (lombardo, cenoura e nabo)</t>
  </si>
  <si>
    <t>Perna de Peru Assada c/ Alecrim e Laranja, massa Lacinhos(1)(3)</t>
  </si>
  <si>
    <t>Hamburguer de Quinoa no forno(1)(6), Massa Lacinhos(1)</t>
  </si>
  <si>
    <t>Brócolos, Cenoura e Couve-Flor</t>
  </si>
  <si>
    <t>Fruta da Época (mín 3 variedades) ou Fruta Assada (s/ açúcar)</t>
  </si>
  <si>
    <t>Creme de Ervilhas</t>
  </si>
  <si>
    <t>Almôndegas de Vaca c/ molho de Natas e Cogumelos(1)(6)(7)(9)(10)(12), Esparguete(1)(3)</t>
  </si>
  <si>
    <t>Strogonoff de Soja c/ Cogumelos e Cenoura (creme de soja)(1)(6)(8)(11)(12), Esparguete(1)</t>
  </si>
  <si>
    <t>Couve-Flor, Brócolos e Cenoura</t>
  </si>
  <si>
    <t>Juliana</t>
  </si>
  <si>
    <t>Empadão de Atum (c/ arroz)(3)(4)</t>
  </si>
  <si>
    <t>Grão Estufado c/ Cenoura e Lombardo, Arroz</t>
  </si>
  <si>
    <t>Salada de Alface, Milho e Tomate</t>
  </si>
  <si>
    <t>Creme de Coentros</t>
  </si>
  <si>
    <t>Peito de Peru Estufado c/ Massa espiral(1)(3)</t>
  </si>
  <si>
    <t>Ratatouille de Lentilhas (beringela, curgete, cenoura), Massa espiral(1)</t>
  </si>
  <si>
    <t>Feijão verde, Cenoura e Couve-Flor</t>
  </si>
  <si>
    <t>Abóbora c/ Feijão verde</t>
  </si>
  <si>
    <t>Lombos de Pescada c/ molho de limão no Forno(2)(4)(14), Batata cozida</t>
  </si>
  <si>
    <t>Ervilhas c/ Legumes no Forno (cebola, cenoura, abóbora e pimentos), Batata cozida</t>
  </si>
  <si>
    <t>Salada de Cenoura ralada, Beterraba e Pepino</t>
  </si>
  <si>
    <t>Creme de Cenoura c/ Espinafres (folha)(9)</t>
  </si>
  <si>
    <t>Febras à Alhinho c/ Arroz branco e Feijão preto estufado</t>
  </si>
  <si>
    <t>Salada de Feijão preto c/ Legumes salteados (lombardo, alho francês e cogumelos)(9)(12), Arroz branco</t>
  </si>
  <si>
    <t>Beringela, Cenoura e Cogumelos salteados(12)</t>
  </si>
  <si>
    <t>Creme de Abóbora e Couve-Flor</t>
  </si>
  <si>
    <t>Bifinhos de Frango Estufados, Massa fusilli(1)(3)</t>
  </si>
  <si>
    <t>Assado de Feijão manteiga c/ broa(1), Massa fusillli(1)</t>
  </si>
  <si>
    <t>Brócolos, Cenoura e Curgete</t>
  </si>
  <si>
    <t>Feijão vermelho, Nabo, Curgete</t>
  </si>
  <si>
    <t>Abrótea no Forno em Cama de  Legumes (curgete, cenoura)(2)(4)(14), Batata cozida</t>
  </si>
  <si>
    <t>Estufado de Tofu e Legumes (tomate, curgete, cenoura)(6), Batata cozida</t>
  </si>
  <si>
    <t>Salada de Alface, Pepino e Tomate</t>
  </si>
  <si>
    <t>Feijão Verde</t>
  </si>
  <si>
    <t>Tirinhas de Porco no Tacho c/ Maçã, Arroz branco</t>
  </si>
  <si>
    <t>Salada de Quinoa c/ ervilhas, cogumelos, cenoura e curgete salteados(1)(6)(8)(11)(12), Arroz branco</t>
  </si>
  <si>
    <t>Creme de Cenoura c/ Curgete</t>
  </si>
  <si>
    <t>Meia Desfeita (paloco, ovo, grão, batata, cenoura)(2)(3)(4)(14)</t>
  </si>
  <si>
    <t>Grão Estufado c/ Legumes (curgete, cenoura e tomate), Batata cozida</t>
  </si>
  <si>
    <t xml:space="preserve">Salada de Alface, Curgete e Couve Roxa </t>
  </si>
  <si>
    <t>Brócolos e Cenoura ralada</t>
  </si>
  <si>
    <t>Macarrão c/ carne de Vaca aos cubos e Molho de tomate(1)(3)</t>
  </si>
  <si>
    <t>Favas, Cenoura ripada e Brócolos em Molho de tomate c/ Macarrão(1)</t>
  </si>
  <si>
    <t>Salada de Milho, Pepino e Alface</t>
  </si>
  <si>
    <t>Creme de Alface e Cenoura ralada</t>
  </si>
  <si>
    <t>Ovo Mexido c/ Salsichas(1)(3)(6)(7)(9)(10) c/ Arroz de cenoura</t>
  </si>
  <si>
    <t xml:space="preserve">Strogonoff de Lentilhas (cogumelos, cenoura, curgete e creme de soja)(1)(6)(12) c/ Arroz de cenoura </t>
  </si>
  <si>
    <t>Brócolos e Curgete</t>
  </si>
  <si>
    <t>Creme de Alho Francês(9)</t>
  </si>
  <si>
    <t>Red Fish no Forno(2)(4)(14) c/ salada de batata (batata, cenoura e feijão verde)</t>
  </si>
  <si>
    <t>Salada de Feijão Frade (feijão frade, batata, cenoura e feijão verde)</t>
  </si>
  <si>
    <t>Creme de Lentilhas c/ Agrião (folha)</t>
  </si>
  <si>
    <t>Bifes de Peru Estufados c/ Esparguete(1)(3)</t>
  </si>
  <si>
    <t>Soja Estufada(1)(6)(8)(11) c/ Esparguete(1)</t>
  </si>
  <si>
    <t>Couve Portuguesa ripada, Cenoura ralada e Curgete salteadas</t>
  </si>
  <si>
    <t>Creme de Cenoura c/ coentros</t>
  </si>
  <si>
    <t>Douradinhos de Pescada no Forno(1)(2)(3)(4)(7)(14) c/ Arroz de feijão</t>
  </si>
  <si>
    <t>Croquetes de Feijão no Forno(1)c/ Arroz branco</t>
  </si>
  <si>
    <t>Salada de Alface, Pepino e Beterraba</t>
  </si>
  <si>
    <t>Caldo Verde</t>
  </si>
  <si>
    <t>Carne de Vaca Estufada (fatia) c/ Cenoura, Massa fusilli(1)(3)</t>
  </si>
  <si>
    <t>Estufado de Grão e Cenoura c/ Massa fusilli(1)</t>
  </si>
  <si>
    <t>Brócolos e Couve-Flor</t>
  </si>
  <si>
    <t>Nabiças</t>
  </si>
  <si>
    <t>Hamburguer de Aves no Forno(1)(6) c/ Arroz branco</t>
  </si>
  <si>
    <t>Caril de Grão(10) c/ Arroz branco</t>
  </si>
  <si>
    <t>Creme de Espinafres(9)</t>
  </si>
  <si>
    <t>Massa laços c/ Atum (conserva) em molho de tomate no Forno c/ Ovo ralado(1)(3)(4)</t>
  </si>
  <si>
    <t>Feijão manteiga e Curgete c/ molho de tomate, Massa laços(1)</t>
  </si>
  <si>
    <t>Salada de Alface, Tomate e Couve Roxa</t>
  </si>
  <si>
    <t>Vitela Estufada (fatia) c/ ervilhas, Puré de batata(1)(3)(6)(7)(8)(12)</t>
  </si>
  <si>
    <t>Jardineira de Ervilhas, Cenoura e Batata</t>
  </si>
  <si>
    <t>Feijão verde e Brócolos</t>
  </si>
  <si>
    <t>Grão c/ Couve ripada</t>
  </si>
  <si>
    <t>Tintureira de Tomatada(2)(4)(14) c/ Arroz de cenoura</t>
  </si>
  <si>
    <t>Seitan de Coentrada(1)(6) c/ Arroz de cenoura</t>
  </si>
  <si>
    <t>Salada de Tomate, Pepino e Beterraba</t>
  </si>
  <si>
    <t>Bolonhesa de Lentilhas e Legumes (espinafres, cenoura e cogumelos)(9)(12)c/ Esparguete(1)</t>
  </si>
  <si>
    <t>Couve-Flor, Brócolos e Cenoura Baby</t>
  </si>
  <si>
    <t>Rolo de Carne misto (porco e vaca)(1)(3)(6)(7)(9)(10) c/ Esparguete(1)(3)</t>
  </si>
  <si>
    <t>Wrap c/ Ervilhas, Cenoura ralada, Pimentos e Milho(1)(3)(7)</t>
  </si>
  <si>
    <t>Creme de Cenoura</t>
  </si>
  <si>
    <t>Lombos de Pescada no Forno(2)(4)(14) c/ Batata assada</t>
  </si>
  <si>
    <t>Estufado de Favas c/ Curgete e Cenoura, Batata assada</t>
  </si>
  <si>
    <t>Brócolos</t>
  </si>
  <si>
    <t>Arroz de Aves (frango e perú)(3)</t>
  </si>
  <si>
    <t>Arroz à Siciliana c/ Grão (tomate, cogumelos, beringela e orégãos)(12)</t>
  </si>
  <si>
    <t>Massinha (cotovelos) de Bacalhau e coentros(1)(2)(3)(4)(14)</t>
  </si>
  <si>
    <t>Tofu de Cebolada(6) c/ Masssinha (cotovelos)(1)</t>
  </si>
  <si>
    <t>Feijoada de Carnes (frango, porco, lombardo, cenoura) c/ arroz</t>
  </si>
  <si>
    <t>Feijoada de Legumes (curgete, lombardo, cenoura e espinafres)(9), arroz</t>
  </si>
  <si>
    <t>Curgete e Milho salteados</t>
  </si>
  <si>
    <t>Fruta da Época (mín 3 variedades) ou Arroz Doce(7) ou Gelatina Vagetal(12)</t>
  </si>
  <si>
    <t>Fruta da Época (mín 3 variedades) ou Leite creme(3)(7)(12) ou Gelatina Vegetal(12)</t>
  </si>
  <si>
    <t>Câmara Municipal Almada</t>
  </si>
  <si>
    <t>EMENTA - 1.ª Semana</t>
  </si>
  <si>
    <t>Ensino Secundário</t>
  </si>
  <si>
    <t>EMENTA - 2.ª Semana</t>
  </si>
  <si>
    <t>EMENTA - 3.ª Semana</t>
  </si>
  <si>
    <t>EMENTA - 4.ª Semana</t>
  </si>
  <si>
    <t>EMENTA - 5.ª Semana</t>
  </si>
  <si>
    <t>EMENTA - 6.ª Semana</t>
  </si>
  <si>
    <t>EMENTA - 7.ª Semana</t>
  </si>
  <si>
    <t>EMENTA - 8.ª Semana</t>
  </si>
  <si>
    <t>Medalhões de Pescada c/ Broa(1)(2)(4)(14), Batatinha corada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</si>
</sst>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 inden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vertical="top"/>
    </xf>
    <xf numFmtId="22" fontId="6" fillId="3" borderId="0" xfId="0" applyNumberFormat="1" applyFont="1" applyFill="1" applyAlignment="1">
      <alignment vertical="center"/>
    </xf>
    <xf numFmtId="22" fontId="5" fillId="3" borderId="0" xfId="0" applyNumberFormat="1" applyFont="1" applyFill="1" applyAlignment="1">
      <alignment vertical="center"/>
    </xf>
    <xf numFmtId="0" fontId="5" fillId="3" borderId="0" xfId="0" applyNumberFormat="1" applyFont="1" applyFill="1" applyAlignment="1">
      <alignment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/>
    </xf>
    <xf numFmtId="22" fontId="6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 indent="1"/>
    </xf>
    <xf numFmtId="49" fontId="7" fillId="3" borderId="2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 indent="1"/>
    </xf>
    <xf numFmtId="0" fontId="2" fillId="6" borderId="5" xfId="0" applyFont="1" applyFill="1" applyBorder="1" applyAlignment="1">
      <alignment horizontal="left" vertical="center" wrapText="1" indent="1"/>
    </xf>
    <xf numFmtId="0" fontId="2" fillId="6" borderId="4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horizontal="justify" vertical="center"/>
    </xf>
    <xf numFmtId="0" fontId="2" fillId="6" borderId="7" xfId="0" applyFont="1" applyFill="1" applyBorder="1" applyAlignment="1">
      <alignment horizontal="left" vertical="center" wrapText="1" indent="1"/>
    </xf>
    <xf numFmtId="0" fontId="2" fillId="6" borderId="8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80808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561975</xdr:colOff>
      <xdr:row>1</xdr:row>
      <xdr:rowOff>234950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B521DA8D-97BA-477C-8B1A-5F45DD6C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561975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168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46</v>
      </c>
      <c r="G5" s="7">
        <v>14.837899999999999</v>
      </c>
      <c r="H5" s="7">
        <v>1.7647999999999999</v>
      </c>
      <c r="I5" s="8">
        <v>3.3754</v>
      </c>
      <c r="J5" s="8">
        <v>99.640600000000006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47</v>
      </c>
      <c r="G6" s="7">
        <v>37.185749999999999</v>
      </c>
      <c r="H6" s="7">
        <v>22.3125</v>
      </c>
      <c r="I6" s="8">
        <v>19.15025</v>
      </c>
      <c r="J6" s="8">
        <v>432.01499999999999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48</v>
      </c>
      <c r="G7" s="7">
        <v>63.9559</v>
      </c>
      <c r="H7" s="7">
        <v>10.241250000000001</v>
      </c>
      <c r="I7" s="8">
        <v>24.638850000000001</v>
      </c>
      <c r="J7" s="8">
        <v>473.15244999999999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49</v>
      </c>
      <c r="G8" s="7">
        <v>2.3290000000000002</v>
      </c>
      <c r="H8" s="7">
        <v>0.34499999999999997</v>
      </c>
      <c r="I8" s="8">
        <v>0.85599999999999998</v>
      </c>
      <c r="J8" s="8">
        <v>17.619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68.252650000000003</v>
      </c>
      <c r="H10" s="9">
        <f t="shared" ref="H10:J10" si="0">H5+H6+H8+H9</f>
        <v>24.9223</v>
      </c>
      <c r="I10" s="9">
        <f t="shared" si="0"/>
        <v>24.08165</v>
      </c>
      <c r="J10" s="9">
        <f t="shared" si="0"/>
        <v>616.47460000000012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95.022800000000004</v>
      </c>
      <c r="H11" s="9">
        <f t="shared" ref="H11:J11" si="1">H5+H7+H8+H9</f>
        <v>12.851050000000001</v>
      </c>
      <c r="I11" s="9">
        <f t="shared" si="1"/>
        <v>29.570250000000001</v>
      </c>
      <c r="J11" s="9">
        <f t="shared" si="1"/>
        <v>657.61205000000007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50</v>
      </c>
      <c r="G13" s="7">
        <v>16.715900000000001</v>
      </c>
      <c r="H13" s="7">
        <v>1.5668</v>
      </c>
      <c r="I13" s="8">
        <v>3.5314000000000001</v>
      </c>
      <c r="J13" s="8">
        <v>107.2426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51</v>
      </c>
      <c r="G14" s="7">
        <v>45.685200000000002</v>
      </c>
      <c r="H14" s="7">
        <v>9.5500500000000006</v>
      </c>
      <c r="I14" s="8">
        <v>24.522549999999999</v>
      </c>
      <c r="J14" s="8">
        <v>373.64224999999999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52</v>
      </c>
      <c r="G15" s="7">
        <v>89.0672</v>
      </c>
      <c r="H15" s="7">
        <v>10.776350000000001</v>
      </c>
      <c r="I15" s="8">
        <v>21.57715</v>
      </c>
      <c r="J15" s="8">
        <v>570.28734999999995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53</v>
      </c>
      <c r="G16" s="7">
        <v>12.2524</v>
      </c>
      <c r="H16" s="7">
        <v>3.7269999999999999</v>
      </c>
      <c r="I16" s="8">
        <v>3.3365999999999998</v>
      </c>
      <c r="J16" s="8">
        <v>104.2222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54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3"/>
      <c r="E18" s="2"/>
      <c r="F18" s="36"/>
      <c r="G18" s="14">
        <v>18.100000000000001</v>
      </c>
      <c r="H18" s="14">
        <v>2.2000000000000002</v>
      </c>
      <c r="I18" s="15">
        <v>4.5999999999999996</v>
      </c>
      <c r="J18" s="15">
        <v>110.9</v>
      </c>
      <c r="K18" s="4"/>
    </row>
    <row r="19" spans="1:11" ht="15" customHeight="1" x14ac:dyDescent="0.3">
      <c r="A19" s="4"/>
      <c r="B19" s="29"/>
      <c r="C19" s="2"/>
      <c r="D19" s="34"/>
      <c r="E19" s="2"/>
      <c r="F19" s="37"/>
      <c r="G19" s="17">
        <v>30</v>
      </c>
      <c r="H19" s="17">
        <v>0</v>
      </c>
      <c r="I19" s="18">
        <v>0</v>
      </c>
      <c r="J19" s="18">
        <v>120</v>
      </c>
      <c r="K19" s="4"/>
    </row>
    <row r="20" spans="1:11" ht="20.100000000000001" customHeight="1" x14ac:dyDescent="0.3">
      <c r="A20" s="4"/>
      <c r="B20" s="29"/>
      <c r="C20" s="2"/>
      <c r="D20" s="30" t="s">
        <v>4</v>
      </c>
      <c r="E20" s="30"/>
      <c r="F20" s="30"/>
      <c r="G20" s="9">
        <f>G13+G14+G16+G18</f>
        <v>92.753500000000003</v>
      </c>
      <c r="H20" s="9">
        <f t="shared" ref="H20:J20" si="2">H13+H14+H16+H18</f>
        <v>17.043850000000003</v>
      </c>
      <c r="I20" s="9">
        <f t="shared" si="2"/>
        <v>35.990549999999999</v>
      </c>
      <c r="J20" s="9">
        <f t="shared" si="2"/>
        <v>696.00704999999994</v>
      </c>
      <c r="K20" s="4"/>
    </row>
    <row r="21" spans="1:11" ht="20.100000000000001" customHeight="1" x14ac:dyDescent="0.3">
      <c r="A21" s="4"/>
      <c r="B21" s="29"/>
      <c r="C21" s="2"/>
      <c r="D21" s="30" t="s">
        <v>5</v>
      </c>
      <c r="E21" s="30"/>
      <c r="F21" s="30"/>
      <c r="G21" s="9">
        <f>G13+G15+G16+G19</f>
        <v>148.03550000000001</v>
      </c>
      <c r="H21" s="9">
        <f t="shared" ref="H21:J21" si="3">H13+H15+H16+H19</f>
        <v>16.070150000000002</v>
      </c>
      <c r="I21" s="9">
        <f t="shared" si="3"/>
        <v>28.445150000000002</v>
      </c>
      <c r="J21" s="9">
        <f t="shared" si="3"/>
        <v>901.75215000000003</v>
      </c>
      <c r="K21" s="4"/>
    </row>
    <row r="22" spans="1:11" ht="9.9" customHeight="1" x14ac:dyDescent="0.2">
      <c r="A22" s="4"/>
      <c r="B22" s="4"/>
      <c r="C22" s="4"/>
      <c r="D22" s="4"/>
      <c r="E22" s="4"/>
      <c r="F22" s="4"/>
      <c r="G22" s="19"/>
      <c r="H22" s="19"/>
      <c r="I22" s="19"/>
      <c r="J22" s="19"/>
      <c r="K22" s="4"/>
    </row>
    <row r="23" spans="1:11" ht="30" customHeight="1" x14ac:dyDescent="0.3">
      <c r="A23" s="4"/>
      <c r="B23" s="29" t="s">
        <v>18</v>
      </c>
      <c r="C23" s="2"/>
      <c r="D23" s="5" t="s">
        <v>0</v>
      </c>
      <c r="E23" s="2"/>
      <c r="F23" s="6" t="s">
        <v>55</v>
      </c>
      <c r="G23" s="7">
        <v>18.6479</v>
      </c>
      <c r="H23" s="7">
        <v>1.3266</v>
      </c>
      <c r="I23" s="8">
        <v>5.3137999999999996</v>
      </c>
      <c r="J23" s="8">
        <v>117.2704</v>
      </c>
      <c r="K23" s="4"/>
    </row>
    <row r="24" spans="1:11" ht="30" customHeight="1" x14ac:dyDescent="0.3">
      <c r="A24" s="4"/>
      <c r="B24" s="29"/>
      <c r="C24" s="2"/>
      <c r="D24" s="5" t="s">
        <v>1</v>
      </c>
      <c r="E24" s="2"/>
      <c r="F24" s="6" t="s">
        <v>56</v>
      </c>
      <c r="G24" s="7">
        <v>37.209499999999998</v>
      </c>
      <c r="H24" s="7">
        <v>28.91085</v>
      </c>
      <c r="I24" s="8">
        <v>33.670850000000002</v>
      </c>
      <c r="J24" s="8">
        <v>550.07005000000004</v>
      </c>
      <c r="K24" s="4"/>
    </row>
    <row r="25" spans="1:11" ht="30" customHeight="1" x14ac:dyDescent="0.3">
      <c r="A25" s="4"/>
      <c r="B25" s="29"/>
      <c r="C25" s="2"/>
      <c r="D25" s="5" t="s">
        <v>2</v>
      </c>
      <c r="E25" s="2"/>
      <c r="F25" s="6" t="s">
        <v>57</v>
      </c>
      <c r="G25" s="7">
        <v>63.295900000000003</v>
      </c>
      <c r="H25" s="7">
        <v>12.46125</v>
      </c>
      <c r="I25" s="8">
        <v>46.898850000000003</v>
      </c>
      <c r="J25" s="8">
        <v>589.41245000000004</v>
      </c>
      <c r="K25" s="4"/>
    </row>
    <row r="26" spans="1:11" ht="30" customHeight="1" x14ac:dyDescent="0.3">
      <c r="A26" s="4"/>
      <c r="B26" s="29"/>
      <c r="C26" s="2"/>
      <c r="D26" s="5" t="s">
        <v>6</v>
      </c>
      <c r="E26" s="2"/>
      <c r="F26" s="6" t="s">
        <v>58</v>
      </c>
      <c r="G26" s="7">
        <v>5.2403000000000004</v>
      </c>
      <c r="H26" s="7">
        <v>0.152</v>
      </c>
      <c r="I26" s="8">
        <v>2.3681999999999999</v>
      </c>
      <c r="J26" s="8">
        <v>40.002400000000002</v>
      </c>
      <c r="K26" s="4"/>
    </row>
    <row r="27" spans="1:11" ht="30" customHeight="1" x14ac:dyDescent="0.3">
      <c r="A27" s="4"/>
      <c r="B27" s="29"/>
      <c r="C27" s="2"/>
      <c r="D27" s="5" t="s">
        <v>3</v>
      </c>
      <c r="E27" s="2"/>
      <c r="F27" s="6" t="s">
        <v>11</v>
      </c>
      <c r="G27" s="7">
        <v>13.9</v>
      </c>
      <c r="H27" s="7">
        <v>0.5</v>
      </c>
      <c r="I27" s="8">
        <v>0.7</v>
      </c>
      <c r="J27" s="8">
        <v>67.2</v>
      </c>
      <c r="K27" s="4"/>
    </row>
    <row r="28" spans="1:11" ht="20.100000000000001" customHeight="1" x14ac:dyDescent="0.3">
      <c r="A28" s="4"/>
      <c r="B28" s="29"/>
      <c r="C28" s="2"/>
      <c r="D28" s="30" t="s">
        <v>4</v>
      </c>
      <c r="E28" s="30"/>
      <c r="F28" s="30"/>
      <c r="G28" s="9">
        <f>G23+G24+G26+G27</f>
        <v>74.997699999999995</v>
      </c>
      <c r="H28" s="9">
        <f t="shared" ref="H28:J28" si="4">H23+H24+H26+H27</f>
        <v>30.88945</v>
      </c>
      <c r="I28" s="9">
        <f t="shared" si="4"/>
        <v>42.052850000000007</v>
      </c>
      <c r="J28" s="9">
        <f t="shared" si="4"/>
        <v>774.54285000000004</v>
      </c>
      <c r="K28" s="4"/>
    </row>
    <row r="29" spans="1:11" ht="20.100000000000001" customHeight="1" x14ac:dyDescent="0.3">
      <c r="A29" s="4"/>
      <c r="B29" s="29"/>
      <c r="C29" s="2"/>
      <c r="D29" s="30" t="s">
        <v>5</v>
      </c>
      <c r="E29" s="30"/>
      <c r="F29" s="30"/>
      <c r="G29" s="9">
        <f>G23+G25+G26+G27</f>
        <v>101.08410000000002</v>
      </c>
      <c r="H29" s="9">
        <f t="shared" ref="H29:J29" si="5">H23+H25+H26+H27</f>
        <v>14.439849999999998</v>
      </c>
      <c r="I29" s="9">
        <f t="shared" si="5"/>
        <v>55.280850000000008</v>
      </c>
      <c r="J29" s="9">
        <f t="shared" si="5"/>
        <v>813.88525000000004</v>
      </c>
      <c r="K29" s="4"/>
    </row>
    <row r="30" spans="1:11" ht="9.9" customHeight="1" x14ac:dyDescent="0.3">
      <c r="A30" s="4"/>
      <c r="B30" s="4"/>
      <c r="C30" s="4"/>
      <c r="D30" s="4"/>
      <c r="E30" s="4"/>
      <c r="F30" s="4"/>
      <c r="G30" s="19"/>
      <c r="H30" s="19"/>
      <c r="I30" s="19"/>
      <c r="J30" s="19"/>
      <c r="K30" s="4"/>
    </row>
    <row r="31" spans="1:11" ht="30" customHeight="1" x14ac:dyDescent="0.3">
      <c r="A31" s="4"/>
      <c r="B31" s="29" t="s">
        <v>19</v>
      </c>
      <c r="C31" s="2"/>
      <c r="D31" s="5" t="s">
        <v>0</v>
      </c>
      <c r="E31" s="2"/>
      <c r="F31" s="6" t="s">
        <v>30</v>
      </c>
      <c r="G31" s="7">
        <v>14.733599999999999</v>
      </c>
      <c r="H31" s="7">
        <v>1.6295999999999999</v>
      </c>
      <c r="I31" s="8">
        <v>5.2804000000000002</v>
      </c>
      <c r="J31" s="8">
        <v>106.5046</v>
      </c>
      <c r="K31" s="4"/>
    </row>
    <row r="32" spans="1:11" ht="30" customHeight="1" x14ac:dyDescent="0.3">
      <c r="A32" s="4"/>
      <c r="B32" s="29"/>
      <c r="C32" s="2"/>
      <c r="D32" s="5" t="s">
        <v>1</v>
      </c>
      <c r="E32" s="2"/>
      <c r="F32" s="6" t="s">
        <v>31</v>
      </c>
      <c r="G32" s="7">
        <v>36.761400000000002</v>
      </c>
      <c r="H32" s="7">
        <v>28.28088</v>
      </c>
      <c r="I32" s="8">
        <v>41.401940000000003</v>
      </c>
      <c r="J32" s="8">
        <v>578.70867999999996</v>
      </c>
      <c r="K32" s="4"/>
    </row>
    <row r="33" spans="1:11" ht="30" customHeight="1" x14ac:dyDescent="0.3">
      <c r="A33" s="4"/>
      <c r="B33" s="29"/>
      <c r="C33" s="2"/>
      <c r="D33" s="5" t="s">
        <v>2</v>
      </c>
      <c r="E33" s="2"/>
      <c r="F33" s="6" t="s">
        <v>32</v>
      </c>
      <c r="G33" s="7">
        <v>56.655200000000001</v>
      </c>
      <c r="H33" s="7">
        <v>11.025</v>
      </c>
      <c r="I33" s="8">
        <v>19.334599999999998</v>
      </c>
      <c r="J33" s="8">
        <v>452.45620000000002</v>
      </c>
      <c r="K33" s="4"/>
    </row>
    <row r="34" spans="1:11" ht="30" customHeight="1" x14ac:dyDescent="0.3">
      <c r="A34" s="4"/>
      <c r="B34" s="29"/>
      <c r="C34" s="2"/>
      <c r="D34" s="5" t="s">
        <v>6</v>
      </c>
      <c r="E34" s="2"/>
      <c r="F34" s="6" t="s">
        <v>10</v>
      </c>
      <c r="G34" s="7">
        <v>9.1734000000000009</v>
      </c>
      <c r="H34" s="7">
        <v>1.8280000000000001</v>
      </c>
      <c r="I34" s="8">
        <v>6.2115999999999998</v>
      </c>
      <c r="J34" s="8">
        <v>92.385199999999998</v>
      </c>
      <c r="K34" s="4"/>
    </row>
    <row r="35" spans="1:11" ht="15" customHeight="1" x14ac:dyDescent="0.3">
      <c r="A35" s="4"/>
      <c r="B35" s="29"/>
      <c r="C35" s="2"/>
      <c r="D35" s="32" t="s">
        <v>3</v>
      </c>
      <c r="E35" s="2"/>
      <c r="F35" s="35" t="s">
        <v>25</v>
      </c>
      <c r="G35" s="20">
        <v>13.9</v>
      </c>
      <c r="H35" s="20">
        <v>0.5</v>
      </c>
      <c r="I35" s="21">
        <v>0.7</v>
      </c>
      <c r="J35" s="21">
        <v>67.2</v>
      </c>
      <c r="K35" s="4"/>
    </row>
    <row r="36" spans="1:11" ht="15" customHeight="1" x14ac:dyDescent="0.3">
      <c r="A36" s="4"/>
      <c r="B36" s="29"/>
      <c r="C36" s="2"/>
      <c r="D36" s="34"/>
      <c r="E36" s="2"/>
      <c r="F36" s="37"/>
      <c r="G36" s="17">
        <v>17.8</v>
      </c>
      <c r="H36" s="17">
        <v>0.7</v>
      </c>
      <c r="I36" s="18">
        <v>0.3</v>
      </c>
      <c r="J36" s="18">
        <v>83.8</v>
      </c>
      <c r="K36" s="4"/>
    </row>
    <row r="37" spans="1:11" ht="20.100000000000001" customHeight="1" x14ac:dyDescent="0.3">
      <c r="A37" s="4"/>
      <c r="B37" s="29"/>
      <c r="C37" s="2"/>
      <c r="D37" s="30" t="s">
        <v>4</v>
      </c>
      <c r="E37" s="30"/>
      <c r="F37" s="30"/>
      <c r="G37" s="9">
        <f>G31+G32+G34+G36</f>
        <v>78.468400000000003</v>
      </c>
      <c r="H37" s="9">
        <f t="shared" ref="H37:J37" si="6">H31+H32+H34+H36</f>
        <v>32.438479999999998</v>
      </c>
      <c r="I37" s="9">
        <f t="shared" si="6"/>
        <v>53.193939999999998</v>
      </c>
      <c r="J37" s="9">
        <f t="shared" si="6"/>
        <v>861.39847999999984</v>
      </c>
      <c r="K37" s="4"/>
    </row>
    <row r="38" spans="1:11" ht="20.100000000000001" customHeight="1" x14ac:dyDescent="0.3">
      <c r="A38" s="4"/>
      <c r="B38" s="29"/>
      <c r="C38" s="2"/>
      <c r="D38" s="30" t="s">
        <v>5</v>
      </c>
      <c r="E38" s="30"/>
      <c r="F38" s="30"/>
      <c r="G38" s="9">
        <f>G31+G33+G34+G36</f>
        <v>98.362200000000001</v>
      </c>
      <c r="H38" s="9">
        <f t="shared" ref="H38:J38" si="7">H31+H33+H34+H36</f>
        <v>15.182599999999999</v>
      </c>
      <c r="I38" s="9">
        <f t="shared" si="7"/>
        <v>31.1266</v>
      </c>
      <c r="J38" s="9">
        <f t="shared" si="7"/>
        <v>735.14599999999996</v>
      </c>
      <c r="K38" s="4"/>
    </row>
    <row r="39" spans="1:11" ht="9.9" customHeight="1" x14ac:dyDescent="0.3">
      <c r="A39" s="4"/>
      <c r="B39" s="4"/>
      <c r="C39" s="4"/>
      <c r="D39" s="4"/>
      <c r="E39" s="4"/>
      <c r="F39" s="4"/>
      <c r="G39" s="19"/>
      <c r="H39" s="19"/>
      <c r="I39" s="19"/>
      <c r="J39" s="19"/>
      <c r="K39" s="4"/>
    </row>
    <row r="40" spans="1:11" ht="30" customHeight="1" x14ac:dyDescent="0.3">
      <c r="A40" s="4"/>
      <c r="B40" s="29" t="s">
        <v>20</v>
      </c>
      <c r="C40" s="2"/>
      <c r="D40" s="5" t="s">
        <v>0</v>
      </c>
      <c r="E40" s="2"/>
      <c r="F40" s="6" t="s">
        <v>42</v>
      </c>
      <c r="G40" s="7">
        <v>17.059899999999999</v>
      </c>
      <c r="H40" s="7">
        <v>1.5296000000000001</v>
      </c>
      <c r="I40" s="8">
        <v>5.4067999999999996</v>
      </c>
      <c r="J40" s="8">
        <v>115.35939999999999</v>
      </c>
      <c r="K40" s="4"/>
    </row>
    <row r="41" spans="1:11" ht="30" customHeight="1" x14ac:dyDescent="0.3">
      <c r="A41" s="4"/>
      <c r="B41" s="29"/>
      <c r="C41" s="2"/>
      <c r="D41" s="5" t="s">
        <v>1</v>
      </c>
      <c r="E41" s="2"/>
      <c r="F41" s="6" t="s">
        <v>43</v>
      </c>
      <c r="G41" s="7">
        <v>62.285400000000003</v>
      </c>
      <c r="H41" s="7">
        <v>22.76905</v>
      </c>
      <c r="I41" s="8">
        <v>42.995350000000002</v>
      </c>
      <c r="J41" s="8">
        <v>652.52684999999997</v>
      </c>
      <c r="K41" s="4"/>
    </row>
    <row r="42" spans="1:11" ht="30" customHeight="1" x14ac:dyDescent="0.3">
      <c r="A42" s="4"/>
      <c r="B42" s="29"/>
      <c r="C42" s="2"/>
      <c r="D42" s="5" t="s">
        <v>2</v>
      </c>
      <c r="E42" s="2"/>
      <c r="F42" s="6" t="s">
        <v>44</v>
      </c>
      <c r="G42" s="7">
        <v>75.990399999999994</v>
      </c>
      <c r="H42" s="7">
        <v>10.885300000000001</v>
      </c>
      <c r="I42" s="8">
        <v>25.91535</v>
      </c>
      <c r="J42" s="8">
        <v>551.22310000000004</v>
      </c>
      <c r="K42" s="4"/>
    </row>
    <row r="43" spans="1:11" ht="30" customHeight="1" x14ac:dyDescent="0.3">
      <c r="A43" s="4"/>
      <c r="B43" s="29"/>
      <c r="C43" s="2"/>
      <c r="D43" s="5" t="s">
        <v>6</v>
      </c>
      <c r="E43" s="2"/>
      <c r="F43" s="6" t="s">
        <v>45</v>
      </c>
      <c r="G43" s="7">
        <v>5.8928000000000003</v>
      </c>
      <c r="H43" s="7">
        <v>0.152</v>
      </c>
      <c r="I43" s="8">
        <v>3.2631999999999999</v>
      </c>
      <c r="J43" s="8">
        <v>47.806399999999996</v>
      </c>
      <c r="K43" s="4"/>
    </row>
    <row r="44" spans="1:11" ht="30" customHeight="1" x14ac:dyDescent="0.3">
      <c r="A44" s="4"/>
      <c r="B44" s="29"/>
      <c r="C44" s="2"/>
      <c r="D44" s="5" t="s">
        <v>3</v>
      </c>
      <c r="E44" s="2"/>
      <c r="F44" s="6" t="s">
        <v>11</v>
      </c>
      <c r="G44" s="7">
        <v>13.9</v>
      </c>
      <c r="H44" s="7">
        <v>0.5</v>
      </c>
      <c r="I44" s="8">
        <v>0.7</v>
      </c>
      <c r="J44" s="8">
        <v>67.2</v>
      </c>
      <c r="K44" s="4"/>
    </row>
    <row r="45" spans="1:11" ht="20.100000000000001" customHeight="1" x14ac:dyDescent="0.3">
      <c r="A45" s="4"/>
      <c r="B45" s="29"/>
      <c r="C45" s="2"/>
      <c r="D45" s="30" t="s">
        <v>4</v>
      </c>
      <c r="E45" s="30"/>
      <c r="F45" s="30"/>
      <c r="G45" s="9">
        <f>G40+G41+G43+G44</f>
        <v>99.138100000000009</v>
      </c>
      <c r="H45" s="9">
        <f t="shared" ref="H45:J45" si="8">H40+H41+H43+H44</f>
        <v>24.95065</v>
      </c>
      <c r="I45" s="9">
        <f t="shared" si="8"/>
        <v>52.365349999999999</v>
      </c>
      <c r="J45" s="9">
        <f t="shared" si="8"/>
        <v>882.89265</v>
      </c>
      <c r="K45" s="4"/>
    </row>
    <row r="46" spans="1:11" ht="20.100000000000001" customHeight="1" x14ac:dyDescent="0.3">
      <c r="A46" s="4"/>
      <c r="B46" s="29"/>
      <c r="C46" s="2"/>
      <c r="D46" s="30" t="s">
        <v>5</v>
      </c>
      <c r="E46" s="30"/>
      <c r="F46" s="30"/>
      <c r="G46" s="9">
        <f>G40+G42+G43+G44</f>
        <v>112.84309999999999</v>
      </c>
      <c r="H46" s="9">
        <f t="shared" ref="H46:J46" si="9">H40+H42+H43+H44</f>
        <v>13.0669</v>
      </c>
      <c r="I46" s="9">
        <f t="shared" si="9"/>
        <v>35.285350000000001</v>
      </c>
      <c r="J46" s="9">
        <f t="shared" si="9"/>
        <v>781.58889999999997</v>
      </c>
      <c r="K46" s="4"/>
    </row>
    <row r="47" spans="1:11" x14ac:dyDescent="0.3">
      <c r="A47" s="4"/>
      <c r="B47" s="4"/>
      <c r="C47" s="4"/>
      <c r="D47" s="4"/>
      <c r="E47" s="4"/>
      <c r="F47" s="4"/>
      <c r="G47" s="19"/>
      <c r="H47" s="19"/>
      <c r="I47" s="19"/>
      <c r="J47" s="19"/>
      <c r="K47" s="4"/>
    </row>
    <row r="48" spans="1:11" ht="20.100000000000001" customHeight="1" x14ac:dyDescent="0.3">
      <c r="A48" s="4"/>
      <c r="B48" s="4"/>
      <c r="C48" s="2"/>
      <c r="D48" s="30" t="s">
        <v>41</v>
      </c>
      <c r="E48" s="30"/>
      <c r="F48" s="30"/>
      <c r="G48" s="8">
        <v>24.2</v>
      </c>
      <c r="H48" s="8">
        <v>0.6</v>
      </c>
      <c r="I48" s="8">
        <v>4.0999999999999996</v>
      </c>
      <c r="J48" s="8">
        <v>122.6</v>
      </c>
      <c r="K48" s="4"/>
    </row>
    <row r="49" spans="1:1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0.100000000000001" customHeight="1" x14ac:dyDescent="0.3">
      <c r="A50" s="4"/>
      <c r="B50" s="38" t="s">
        <v>38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8" t="s">
        <v>39</v>
      </c>
      <c r="C51" s="38"/>
      <c r="D51" s="38"/>
      <c r="E51" s="38"/>
      <c r="F51" s="38"/>
      <c r="G51" s="38"/>
      <c r="H51" s="38"/>
      <c r="I51" s="38"/>
      <c r="J51" s="38"/>
      <c r="K51" s="4"/>
    </row>
    <row r="52" spans="1:11" ht="30" customHeight="1" x14ac:dyDescent="0.3">
      <c r="A52" s="4"/>
      <c r="B52" s="39" t="s">
        <v>40</v>
      </c>
      <c r="C52" s="39"/>
      <c r="D52" s="39"/>
      <c r="E52" s="39"/>
      <c r="F52" s="39"/>
      <c r="G52" s="39"/>
      <c r="H52" s="39"/>
      <c r="I52" s="39"/>
      <c r="J52" s="39"/>
      <c r="K52" s="4"/>
    </row>
    <row r="53" spans="1:11" ht="30" customHeight="1" x14ac:dyDescent="0.3">
      <c r="A53" s="4"/>
      <c r="B53" s="16" t="s">
        <v>167</v>
      </c>
      <c r="C53" s="4"/>
      <c r="D53" s="4"/>
      <c r="E53" s="4"/>
      <c r="F53" s="4"/>
      <c r="G53" s="4"/>
      <c r="H53" s="4"/>
      <c r="I53" s="4"/>
      <c r="J53" s="4"/>
      <c r="K53" s="4"/>
    </row>
  </sheetData>
  <mergeCells count="25">
    <mergeCell ref="B50:J50"/>
    <mergeCell ref="B51:J51"/>
    <mergeCell ref="B52:J52"/>
    <mergeCell ref="D48:F48"/>
    <mergeCell ref="D38:F38"/>
    <mergeCell ref="B40:B46"/>
    <mergeCell ref="D45:F45"/>
    <mergeCell ref="D46:F46"/>
    <mergeCell ref="B31:B38"/>
    <mergeCell ref="D37:F37"/>
    <mergeCell ref="D35:D36"/>
    <mergeCell ref="F35:F36"/>
    <mergeCell ref="B13:B21"/>
    <mergeCell ref="D20:F20"/>
    <mergeCell ref="D21:F21"/>
    <mergeCell ref="B23:B29"/>
    <mergeCell ref="D28:F28"/>
    <mergeCell ref="D29:F29"/>
    <mergeCell ref="D17:D19"/>
    <mergeCell ref="F17:F19"/>
    <mergeCell ref="B2:J2"/>
    <mergeCell ref="B5:B11"/>
    <mergeCell ref="D10:F10"/>
    <mergeCell ref="D11:F11"/>
    <mergeCell ref="B3:J3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170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7</v>
      </c>
      <c r="G5" s="7">
        <v>14.343500000000001</v>
      </c>
      <c r="H5" s="7">
        <v>1.3102</v>
      </c>
      <c r="I5" s="8">
        <v>2.8742000000000001</v>
      </c>
      <c r="J5" s="8">
        <v>88.162000000000006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59</v>
      </c>
      <c r="G6" s="7">
        <v>40.0959</v>
      </c>
      <c r="H6" s="7">
        <v>20.370049999999999</v>
      </c>
      <c r="I6" s="8">
        <v>36.393650000000001</v>
      </c>
      <c r="J6" s="8">
        <v>499.05085000000003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60</v>
      </c>
      <c r="G7" s="7">
        <v>56.195900000000002</v>
      </c>
      <c r="H7" s="7">
        <v>11.571249999999999</v>
      </c>
      <c r="I7" s="8">
        <v>20.978850000000001</v>
      </c>
      <c r="J7" s="8">
        <v>459.66244999999998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61</v>
      </c>
      <c r="G8" s="7">
        <v>12.178000000000001</v>
      </c>
      <c r="H8" s="7">
        <v>0.502</v>
      </c>
      <c r="I8" s="8">
        <v>4.2679999999999998</v>
      </c>
      <c r="J8" s="8">
        <v>79.957999999999998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80.517400000000009</v>
      </c>
      <c r="H10" s="9">
        <f t="shared" ref="H10:J10" si="0">H5+H6+H8+H9</f>
        <v>22.68225</v>
      </c>
      <c r="I10" s="9">
        <f t="shared" si="0"/>
        <v>44.235850000000006</v>
      </c>
      <c r="J10" s="9">
        <f t="shared" si="0"/>
        <v>734.37085000000002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96.617400000000004</v>
      </c>
      <c r="H11" s="9">
        <f t="shared" ref="H11:J11" si="1">H5+H7+H8+H9</f>
        <v>13.88345</v>
      </c>
      <c r="I11" s="9">
        <f t="shared" si="1"/>
        <v>28.821050000000003</v>
      </c>
      <c r="J11" s="9">
        <f t="shared" si="1"/>
        <v>694.98244999999997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62</v>
      </c>
      <c r="G13" s="7">
        <v>18.759899999999998</v>
      </c>
      <c r="H13" s="7">
        <v>1.6</v>
      </c>
      <c r="I13" s="8">
        <v>5.8666</v>
      </c>
      <c r="J13" s="8">
        <v>127.31019999999999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177</v>
      </c>
      <c r="G14" s="7">
        <v>29.88655</v>
      </c>
      <c r="H14" s="7">
        <v>11.6975</v>
      </c>
      <c r="I14" s="8">
        <v>36.845550000000003</v>
      </c>
      <c r="J14" s="8">
        <v>377.98739999999998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63</v>
      </c>
      <c r="G15" s="7">
        <v>27.258849999999999</v>
      </c>
      <c r="H15" s="7">
        <v>18.414999999999999</v>
      </c>
      <c r="I15" s="8">
        <v>21.520250000000001</v>
      </c>
      <c r="J15" s="8">
        <v>391.7525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64</v>
      </c>
      <c r="G16" s="7">
        <v>7.1744000000000003</v>
      </c>
      <c r="H16" s="7">
        <v>3.6362999999999999</v>
      </c>
      <c r="I16" s="8">
        <v>4.0102000000000002</v>
      </c>
      <c r="J16" s="8">
        <v>87.002300000000005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65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30</v>
      </c>
      <c r="H18" s="17">
        <v>0</v>
      </c>
      <c r="I18" s="18">
        <v>0</v>
      </c>
      <c r="J18" s="18">
        <v>120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85.820850000000007</v>
      </c>
      <c r="H19" s="9">
        <f t="shared" ref="H19:J19" si="2">H13+H14+H16+H18</f>
        <v>16.933799999999998</v>
      </c>
      <c r="I19" s="9">
        <f t="shared" si="2"/>
        <v>46.722349999999999</v>
      </c>
      <c r="J19" s="9">
        <f t="shared" si="2"/>
        <v>712.29989999999998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83.193150000000003</v>
      </c>
      <c r="H20" s="9">
        <f t="shared" ref="H20:J20" si="3">H13+H15+H16+H18</f>
        <v>23.651299999999999</v>
      </c>
      <c r="I20" s="9">
        <f t="shared" si="3"/>
        <v>31.397050000000004</v>
      </c>
      <c r="J20" s="9">
        <f t="shared" si="3"/>
        <v>726.06499999999994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66</v>
      </c>
      <c r="G22" s="8">
        <v>14.831899999999999</v>
      </c>
      <c r="H22" s="8">
        <v>1.6868000000000001</v>
      </c>
      <c r="I22" s="8">
        <v>3.4954000000000001</v>
      </c>
      <c r="J22" s="8">
        <v>99.298599999999993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67</v>
      </c>
      <c r="G23" s="8">
        <v>52.017600000000002</v>
      </c>
      <c r="H23" s="8">
        <v>25.39695</v>
      </c>
      <c r="I23" s="8">
        <v>41.135550000000002</v>
      </c>
      <c r="J23" s="8">
        <v>622.87395000000004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68</v>
      </c>
      <c r="G24" s="8">
        <v>74.238</v>
      </c>
      <c r="H24" s="8">
        <v>14.554349999999999</v>
      </c>
      <c r="I24" s="8">
        <v>25.594349999999999</v>
      </c>
      <c r="J24" s="8">
        <v>571.68595000000005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24</v>
      </c>
      <c r="G25" s="8">
        <v>0.60799999999999998</v>
      </c>
      <c r="H25" s="8">
        <v>0.152</v>
      </c>
      <c r="I25" s="8">
        <v>1.3680000000000001</v>
      </c>
      <c r="J25" s="8">
        <v>11.247999999999999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8">
        <v>13.9</v>
      </c>
      <c r="H26" s="8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81.357500000000016</v>
      </c>
      <c r="H27" s="9">
        <f t="shared" ref="H27:J27" si="4">H22+H23+H25+H26</f>
        <v>27.735750000000003</v>
      </c>
      <c r="I27" s="9">
        <f t="shared" si="4"/>
        <v>46.698950000000004</v>
      </c>
      <c r="J27" s="9">
        <f t="shared" si="4"/>
        <v>800.62055000000009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103.57790000000001</v>
      </c>
      <c r="H28" s="9">
        <f t="shared" ref="H28:J28" si="5">H22+H24+H25+H26</f>
        <v>16.893150000000002</v>
      </c>
      <c r="I28" s="9">
        <f t="shared" si="5"/>
        <v>31.157749999999997</v>
      </c>
      <c r="J28" s="9">
        <f t="shared" si="5"/>
        <v>749.43255000000011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69</v>
      </c>
      <c r="G30" s="7">
        <v>13.5273</v>
      </c>
      <c r="H30" s="7">
        <v>1.1803999999999999</v>
      </c>
      <c r="I30" s="8">
        <v>2.0792000000000002</v>
      </c>
      <c r="J30" s="8">
        <v>79.692599999999999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70</v>
      </c>
      <c r="G31" s="7">
        <v>49.181750000000001</v>
      </c>
      <c r="H31" s="7">
        <v>43.414499999999997</v>
      </c>
      <c r="I31" s="8">
        <v>32.401249999999997</v>
      </c>
      <c r="J31" s="8">
        <v>724.351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71</v>
      </c>
      <c r="G32" s="7">
        <v>65.567999999999998</v>
      </c>
      <c r="H32" s="7">
        <v>13.680999999999999</v>
      </c>
      <c r="I32" s="8">
        <v>25.747599999999998</v>
      </c>
      <c r="J32" s="8">
        <v>517.24220000000003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72</v>
      </c>
      <c r="G33" s="7">
        <v>11.525499999999999</v>
      </c>
      <c r="H33" s="7">
        <v>0.502</v>
      </c>
      <c r="I33" s="8">
        <v>3.3730000000000002</v>
      </c>
      <c r="J33" s="8">
        <v>72.153999999999996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35" t="s">
        <v>77</v>
      </c>
      <c r="G34" s="20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4"/>
      <c r="E35" s="2"/>
      <c r="F35" s="37"/>
      <c r="G35" s="17">
        <v>25.1</v>
      </c>
      <c r="H35" s="17">
        <v>0.8</v>
      </c>
      <c r="I35" s="18">
        <v>0.5</v>
      </c>
      <c r="J35" s="18">
        <v>117.9</v>
      </c>
      <c r="K35" s="4"/>
    </row>
    <row r="36" spans="1:11" ht="20.100000000000001" customHeight="1" x14ac:dyDescent="0.3">
      <c r="A36" s="4"/>
      <c r="B36" s="29"/>
      <c r="C36" s="2"/>
      <c r="D36" s="30" t="s">
        <v>4</v>
      </c>
      <c r="E36" s="30"/>
      <c r="F36" s="30"/>
      <c r="G36" s="9">
        <f>G30+G31+G33+G35</f>
        <v>99.334550000000007</v>
      </c>
      <c r="H36" s="9">
        <f t="shared" ref="H36:J36" si="6">H30+H31+H33+H35</f>
        <v>45.896899999999995</v>
      </c>
      <c r="I36" s="9">
        <f t="shared" si="6"/>
        <v>38.353449999999995</v>
      </c>
      <c r="J36" s="9">
        <f t="shared" si="6"/>
        <v>994.09759999999994</v>
      </c>
      <c r="K36" s="4"/>
    </row>
    <row r="37" spans="1:11" ht="20.100000000000001" customHeight="1" x14ac:dyDescent="0.3">
      <c r="A37" s="4"/>
      <c r="B37" s="29"/>
      <c r="C37" s="2"/>
      <c r="D37" s="30" t="s">
        <v>5</v>
      </c>
      <c r="E37" s="30"/>
      <c r="F37" s="30"/>
      <c r="G37" s="9">
        <f>G30+G32+G33+G35</f>
        <v>115.7208</v>
      </c>
      <c r="H37" s="9">
        <f t="shared" ref="H37:J37" si="7">H30+H32+H33+H35</f>
        <v>16.163399999999999</v>
      </c>
      <c r="I37" s="9">
        <f t="shared" si="7"/>
        <v>31.6998</v>
      </c>
      <c r="J37" s="9">
        <f t="shared" si="7"/>
        <v>786.98879999999997</v>
      </c>
      <c r="K37" s="4"/>
    </row>
    <row r="38" spans="1:11" ht="9.9" customHeight="1" x14ac:dyDescent="0.3">
      <c r="A38" s="4"/>
      <c r="B38" s="4"/>
      <c r="C38" s="4"/>
      <c r="D38" s="4"/>
      <c r="E38" s="4"/>
      <c r="F38" s="4"/>
      <c r="G38" s="19"/>
      <c r="H38" s="19"/>
      <c r="I38" s="19"/>
      <c r="J38" s="19"/>
      <c r="K38" s="4"/>
    </row>
    <row r="39" spans="1:11" ht="30" customHeight="1" x14ac:dyDescent="0.3">
      <c r="A39" s="4"/>
      <c r="B39" s="29" t="s">
        <v>20</v>
      </c>
      <c r="C39" s="2"/>
      <c r="D39" s="5" t="s">
        <v>0</v>
      </c>
      <c r="E39" s="2"/>
      <c r="F39" s="6" t="s">
        <v>73</v>
      </c>
      <c r="G39" s="7">
        <v>16.338899999999999</v>
      </c>
      <c r="H39" s="7">
        <v>1.5027999999999999</v>
      </c>
      <c r="I39" s="8">
        <v>4.0994000000000002</v>
      </c>
      <c r="J39" s="8">
        <v>108.7046</v>
      </c>
      <c r="K39" s="4"/>
    </row>
    <row r="40" spans="1:11" ht="30" customHeight="1" x14ac:dyDescent="0.3">
      <c r="A40" s="4"/>
      <c r="B40" s="29"/>
      <c r="C40" s="2"/>
      <c r="D40" s="5" t="s">
        <v>1</v>
      </c>
      <c r="E40" s="2"/>
      <c r="F40" s="6" t="s">
        <v>74</v>
      </c>
      <c r="G40" s="7">
        <v>36.940750000000001</v>
      </c>
      <c r="H40" s="7">
        <v>20.605399999999999</v>
      </c>
      <c r="I40" s="8">
        <v>31.090350000000001</v>
      </c>
      <c r="J40" s="8">
        <v>463.37150000000003</v>
      </c>
      <c r="K40" s="4"/>
    </row>
    <row r="41" spans="1:11" ht="30" customHeight="1" x14ac:dyDescent="0.3">
      <c r="A41" s="4"/>
      <c r="B41" s="29"/>
      <c r="C41" s="2"/>
      <c r="D41" s="5" t="s">
        <v>2</v>
      </c>
      <c r="E41" s="2"/>
      <c r="F41" s="6" t="s">
        <v>75</v>
      </c>
      <c r="G41" s="7">
        <v>58.201000000000001</v>
      </c>
      <c r="H41" s="7">
        <v>20.878</v>
      </c>
      <c r="I41" s="8">
        <v>10.734999999999999</v>
      </c>
      <c r="J41" s="8">
        <v>475.536</v>
      </c>
      <c r="K41" s="4"/>
    </row>
    <row r="42" spans="1:11" ht="30" customHeight="1" x14ac:dyDescent="0.3">
      <c r="A42" s="4"/>
      <c r="B42" s="29"/>
      <c r="C42" s="2"/>
      <c r="D42" s="5" t="s">
        <v>6</v>
      </c>
      <c r="E42" s="2"/>
      <c r="F42" s="6" t="s">
        <v>76</v>
      </c>
      <c r="G42" s="7">
        <v>4.8634000000000004</v>
      </c>
      <c r="H42" s="7">
        <v>0.44600000000000001</v>
      </c>
      <c r="I42" s="8">
        <v>3.4005999999999998</v>
      </c>
      <c r="J42" s="8">
        <v>44.355200000000004</v>
      </c>
      <c r="K42" s="4"/>
    </row>
    <row r="43" spans="1:11" ht="30" customHeight="1" x14ac:dyDescent="0.3">
      <c r="A43" s="4"/>
      <c r="B43" s="29"/>
      <c r="C43" s="2"/>
      <c r="D43" s="5" t="s">
        <v>3</v>
      </c>
      <c r="E43" s="2"/>
      <c r="F43" s="6" t="s">
        <v>11</v>
      </c>
      <c r="G43" s="7">
        <v>13.9</v>
      </c>
      <c r="H43" s="7">
        <v>0.5</v>
      </c>
      <c r="I43" s="8">
        <v>0.7</v>
      </c>
      <c r="J43" s="8">
        <v>67.2</v>
      </c>
      <c r="K43" s="4"/>
    </row>
    <row r="44" spans="1:11" ht="20.100000000000001" customHeight="1" x14ac:dyDescent="0.3">
      <c r="A44" s="4"/>
      <c r="B44" s="29"/>
      <c r="C44" s="2"/>
      <c r="D44" s="30" t="s">
        <v>4</v>
      </c>
      <c r="E44" s="30"/>
      <c r="F44" s="30"/>
      <c r="G44" s="9">
        <f>G39+G40+G42+G43</f>
        <v>72.043050000000008</v>
      </c>
      <c r="H44" s="9">
        <f t="shared" ref="H44:J44" si="8">H39+H40+H42+H43</f>
        <v>23.054200000000002</v>
      </c>
      <c r="I44" s="9">
        <f t="shared" si="8"/>
        <v>39.290350000000004</v>
      </c>
      <c r="J44" s="9">
        <f t="shared" si="8"/>
        <v>683.63130000000001</v>
      </c>
      <c r="K44" s="4"/>
    </row>
    <row r="45" spans="1:11" ht="20.100000000000001" customHeight="1" x14ac:dyDescent="0.3">
      <c r="A45" s="4"/>
      <c r="B45" s="29"/>
      <c r="C45" s="2"/>
      <c r="D45" s="30" t="s">
        <v>5</v>
      </c>
      <c r="E45" s="30"/>
      <c r="F45" s="30"/>
      <c r="G45" s="9">
        <f>G39+G41+G42+G43</f>
        <v>93.303300000000007</v>
      </c>
      <c r="H45" s="9">
        <f t="shared" ref="H45:J45" si="9">H39+H41+H42+H43</f>
        <v>23.326800000000002</v>
      </c>
      <c r="I45" s="9">
        <f t="shared" si="9"/>
        <v>18.934999999999999</v>
      </c>
      <c r="J45" s="9">
        <f t="shared" si="9"/>
        <v>695.79579999999999</v>
      </c>
      <c r="K45" s="4"/>
    </row>
    <row r="46" spans="1:11" x14ac:dyDescent="0.3">
      <c r="A46" s="4"/>
      <c r="B46" s="4"/>
      <c r="C46" s="4"/>
      <c r="D46" s="4"/>
      <c r="E46" s="4"/>
      <c r="F46" s="4"/>
      <c r="G46" s="19"/>
      <c r="H46" s="19"/>
      <c r="I46" s="19"/>
      <c r="J46" s="19"/>
      <c r="K46" s="4"/>
    </row>
    <row r="47" spans="1:11" ht="20.100000000000001" customHeight="1" x14ac:dyDescent="0.3">
      <c r="A47" s="4"/>
      <c r="B47" s="4"/>
      <c r="C47" s="2"/>
      <c r="D47" s="30" t="s">
        <v>41</v>
      </c>
      <c r="E47" s="30"/>
      <c r="F47" s="30"/>
      <c r="G47" s="8">
        <v>24.2</v>
      </c>
      <c r="H47" s="8">
        <v>0.6</v>
      </c>
      <c r="I47" s="8">
        <v>4.0999999999999996</v>
      </c>
      <c r="J47" s="8">
        <v>122.6</v>
      </c>
      <c r="K47" s="4"/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0.100000000000001" customHeight="1" x14ac:dyDescent="0.3">
      <c r="A49" s="4"/>
      <c r="B49" s="38" t="s">
        <v>38</v>
      </c>
      <c r="C49" s="38"/>
      <c r="D49" s="38"/>
      <c r="E49" s="38"/>
      <c r="F49" s="38"/>
      <c r="G49" s="38"/>
      <c r="H49" s="38"/>
      <c r="I49" s="38"/>
      <c r="J49" s="38"/>
      <c r="K49" s="4"/>
    </row>
    <row r="50" spans="1:11" ht="30" customHeight="1" x14ac:dyDescent="0.3">
      <c r="A50" s="4"/>
      <c r="B50" s="38" t="s">
        <v>39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9" t="s">
        <v>40</v>
      </c>
      <c r="C51" s="39"/>
      <c r="D51" s="39"/>
      <c r="E51" s="39"/>
      <c r="F51" s="39"/>
      <c r="G51" s="39"/>
      <c r="H51" s="39"/>
      <c r="I51" s="39"/>
      <c r="J51" s="39"/>
      <c r="K51" s="4"/>
    </row>
    <row r="52" spans="1:11" ht="30" customHeight="1" x14ac:dyDescent="0.3">
      <c r="A52" s="4"/>
      <c r="B52" s="16" t="s">
        <v>167</v>
      </c>
      <c r="C52" s="4"/>
      <c r="D52" s="4"/>
      <c r="E52" s="4"/>
      <c r="F52" s="4"/>
      <c r="G52" s="4"/>
      <c r="H52" s="4"/>
      <c r="I52" s="4"/>
      <c r="J52" s="4"/>
      <c r="K52" s="4"/>
    </row>
  </sheetData>
  <mergeCells count="25">
    <mergeCell ref="B50:J50"/>
    <mergeCell ref="B51:J51"/>
    <mergeCell ref="D47:F47"/>
    <mergeCell ref="D34:D35"/>
    <mergeCell ref="F34:F35"/>
    <mergeCell ref="D37:F37"/>
    <mergeCell ref="B39:B45"/>
    <mergeCell ref="D44:F44"/>
    <mergeCell ref="D45:F45"/>
    <mergeCell ref="B30:B37"/>
    <mergeCell ref="D36:F36"/>
    <mergeCell ref="B49:J49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171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7</v>
      </c>
      <c r="G5" s="7">
        <v>14.343500000000001</v>
      </c>
      <c r="H5" s="7">
        <v>1.3102</v>
      </c>
      <c r="I5" s="8">
        <v>2.8742000000000001</v>
      </c>
      <c r="J5" s="8">
        <v>88.162000000000006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8</v>
      </c>
      <c r="G6" s="7">
        <v>42.0869</v>
      </c>
      <c r="H6" s="7">
        <v>11.405799999999999</v>
      </c>
      <c r="I6" s="8">
        <v>41.345100000000002</v>
      </c>
      <c r="J6" s="8">
        <v>439.55160000000001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9</v>
      </c>
      <c r="G7" s="7">
        <v>87.526799999999994</v>
      </c>
      <c r="H7" s="7">
        <v>13.544650000000001</v>
      </c>
      <c r="I7" s="8">
        <v>21.196149999999999</v>
      </c>
      <c r="J7" s="8">
        <v>594.18105000000003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10</v>
      </c>
      <c r="G8" s="7">
        <v>4.8634000000000004</v>
      </c>
      <c r="H8" s="7">
        <v>0.44600000000000001</v>
      </c>
      <c r="I8" s="8">
        <v>3.4005999999999998</v>
      </c>
      <c r="J8" s="8">
        <v>44.355200000000004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75.193799999999996</v>
      </c>
      <c r="H10" s="9">
        <f t="shared" ref="H10:J10" si="0">H5+H6+H8+H9</f>
        <v>13.661999999999999</v>
      </c>
      <c r="I10" s="9">
        <f t="shared" si="0"/>
        <v>48.319900000000004</v>
      </c>
      <c r="J10" s="9">
        <f t="shared" si="0"/>
        <v>639.26880000000006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120.6337</v>
      </c>
      <c r="H11" s="9">
        <f t="shared" ref="H11:J11" si="1">H5+H7+H8+H9</f>
        <v>15.800850000000001</v>
      </c>
      <c r="I11" s="9">
        <f t="shared" si="1"/>
        <v>28.170949999999998</v>
      </c>
      <c r="J11" s="9">
        <f t="shared" si="1"/>
        <v>793.89825000000008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21</v>
      </c>
      <c r="G13" s="7">
        <v>15.6539</v>
      </c>
      <c r="H13" s="7">
        <v>1.5247999999999999</v>
      </c>
      <c r="I13" s="8">
        <v>3.2793999999999999</v>
      </c>
      <c r="J13" s="8">
        <v>100.36060000000001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22</v>
      </c>
      <c r="G14" s="7">
        <v>25.506699999999999</v>
      </c>
      <c r="H14" s="7">
        <v>8.1086299999999998</v>
      </c>
      <c r="I14" s="8">
        <v>29.937889999999999</v>
      </c>
      <c r="J14" s="8">
        <v>305.27103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23</v>
      </c>
      <c r="G15" s="7">
        <v>66.862799999999993</v>
      </c>
      <c r="H15" s="7">
        <v>9.7598000000000003</v>
      </c>
      <c r="I15" s="8">
        <v>24.796299999999999</v>
      </c>
      <c r="J15" s="8">
        <v>485.9588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24</v>
      </c>
      <c r="G16" s="7">
        <v>0.60799999999999998</v>
      </c>
      <c r="H16" s="7">
        <v>0.152</v>
      </c>
      <c r="I16" s="8">
        <v>1.3680000000000001</v>
      </c>
      <c r="J16" s="8">
        <v>11.247999999999999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25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17.8</v>
      </c>
      <c r="H18" s="17">
        <v>0.7</v>
      </c>
      <c r="I18" s="18">
        <v>0.3</v>
      </c>
      <c r="J18" s="18">
        <v>83.8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59.568600000000004</v>
      </c>
      <c r="H19" s="9">
        <f t="shared" ref="H19:J19" si="2">H13+H14+H16+H18</f>
        <v>10.485429999999999</v>
      </c>
      <c r="I19" s="9">
        <f t="shared" si="2"/>
        <v>34.885289999999998</v>
      </c>
      <c r="J19" s="9">
        <f t="shared" si="2"/>
        <v>500.67962999999997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100.92469999999999</v>
      </c>
      <c r="H20" s="9">
        <f t="shared" ref="H20:J20" si="3">H13+H15+H16+H18</f>
        <v>12.1366</v>
      </c>
      <c r="I20" s="9">
        <f t="shared" si="3"/>
        <v>29.743699999999997</v>
      </c>
      <c r="J20" s="9">
        <f t="shared" si="3"/>
        <v>681.36739999999998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26</v>
      </c>
      <c r="G22" s="7">
        <v>18.258900000000001</v>
      </c>
      <c r="H22" s="7">
        <v>1.7028000000000001</v>
      </c>
      <c r="I22" s="8">
        <v>5.0373999999999999</v>
      </c>
      <c r="J22" s="8">
        <v>121.1186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27</v>
      </c>
      <c r="G23" s="7">
        <v>37.209499999999998</v>
      </c>
      <c r="H23" s="7">
        <v>22.80125</v>
      </c>
      <c r="I23" s="8">
        <v>34.715249999999997</v>
      </c>
      <c r="J23" s="8">
        <v>499.26125000000002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28</v>
      </c>
      <c r="G24" s="7">
        <v>57.069499999999998</v>
      </c>
      <c r="H24" s="7">
        <v>10.80125</v>
      </c>
      <c r="I24" s="8">
        <v>21.52525</v>
      </c>
      <c r="J24" s="8">
        <v>452.54124999999999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29</v>
      </c>
      <c r="G25" s="7">
        <v>18.425000000000001</v>
      </c>
      <c r="H25" s="7">
        <v>0.71299999999999997</v>
      </c>
      <c r="I25" s="8">
        <v>4.0880000000000001</v>
      </c>
      <c r="J25" s="8">
        <v>106.91500000000001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87.793400000000005</v>
      </c>
      <c r="H27" s="9">
        <f t="shared" ref="H27" si="4">H22+H23+H25+H26</f>
        <v>25.71705</v>
      </c>
      <c r="I27" s="9">
        <f t="shared" ref="I27" si="5">I22+I23+I25+I26</f>
        <v>44.540649999999999</v>
      </c>
      <c r="J27" s="9">
        <f t="shared" ref="J27" si="6">J22+J23+J25+J26</f>
        <v>794.49485000000004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107.6534</v>
      </c>
      <c r="H28" s="9">
        <f t="shared" ref="H28:J28" si="7">H22+H24+H25+H26</f>
        <v>13.717049999999999</v>
      </c>
      <c r="I28" s="9">
        <f t="shared" si="7"/>
        <v>31.350649999999998</v>
      </c>
      <c r="J28" s="9">
        <f t="shared" si="7"/>
        <v>747.77485000000001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33</v>
      </c>
      <c r="G30" s="7">
        <v>14.6267</v>
      </c>
      <c r="H30" s="7">
        <v>1.28</v>
      </c>
      <c r="I30" s="8">
        <v>3.5558000000000001</v>
      </c>
      <c r="J30" s="8">
        <v>94.623800000000003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34</v>
      </c>
      <c r="G31" s="7">
        <v>29.4907</v>
      </c>
      <c r="H31" s="7">
        <v>10.579050000000001</v>
      </c>
      <c r="I31" s="8">
        <v>26.792449999999999</v>
      </c>
      <c r="J31" s="8">
        <v>338.14704999999998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35</v>
      </c>
      <c r="G32" s="7">
        <v>45.7532</v>
      </c>
      <c r="H32" s="7">
        <v>10.798249999999999</v>
      </c>
      <c r="I32" s="8">
        <v>18.26885</v>
      </c>
      <c r="J32" s="8">
        <v>401.37545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36</v>
      </c>
      <c r="G33" s="7">
        <v>1.1519999999999999</v>
      </c>
      <c r="H33" s="7">
        <v>0.34399999999999997</v>
      </c>
      <c r="I33" s="8">
        <v>1.8160000000000001</v>
      </c>
      <c r="J33" s="8">
        <v>17.391999999999999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35" t="s">
        <v>37</v>
      </c>
      <c r="G34" s="20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3"/>
      <c r="E35" s="2"/>
      <c r="F35" s="36"/>
      <c r="G35" s="14">
        <v>22.1</v>
      </c>
      <c r="H35" s="14">
        <v>2.2000000000000002</v>
      </c>
      <c r="I35" s="15">
        <v>4.5999999999999996</v>
      </c>
      <c r="J35" s="15">
        <v>127.3</v>
      </c>
      <c r="K35" s="4"/>
    </row>
    <row r="36" spans="1:11" ht="15" customHeight="1" x14ac:dyDescent="0.3">
      <c r="A36" s="4"/>
      <c r="B36" s="29"/>
      <c r="C36" s="2"/>
      <c r="D36" s="34"/>
      <c r="E36" s="2"/>
      <c r="F36" s="37"/>
      <c r="G36" s="17">
        <v>30</v>
      </c>
      <c r="H36" s="17">
        <v>0</v>
      </c>
      <c r="I36" s="18">
        <v>0</v>
      </c>
      <c r="J36" s="18">
        <v>120</v>
      </c>
      <c r="K36" s="4"/>
    </row>
    <row r="37" spans="1:11" ht="20.100000000000001" customHeight="1" x14ac:dyDescent="0.3">
      <c r="A37" s="4"/>
      <c r="B37" s="29"/>
      <c r="C37" s="2"/>
      <c r="D37" s="30" t="s">
        <v>4</v>
      </c>
      <c r="E37" s="30"/>
      <c r="F37" s="30"/>
      <c r="G37" s="9">
        <f>G30+G31+G33+G35</f>
        <v>67.369400000000013</v>
      </c>
      <c r="H37" s="9">
        <f t="shared" ref="H37:J37" si="8">H30+H31+H33+H35</f>
        <v>14.40305</v>
      </c>
      <c r="I37" s="9">
        <f t="shared" si="8"/>
        <v>36.764250000000004</v>
      </c>
      <c r="J37" s="9">
        <f t="shared" si="8"/>
        <v>577.46285</v>
      </c>
      <c r="K37" s="4"/>
    </row>
    <row r="38" spans="1:11" ht="20.100000000000001" customHeight="1" x14ac:dyDescent="0.3">
      <c r="A38" s="4"/>
      <c r="B38" s="29"/>
      <c r="C38" s="2"/>
      <c r="D38" s="30" t="s">
        <v>5</v>
      </c>
      <c r="E38" s="30"/>
      <c r="F38" s="30"/>
      <c r="G38" s="9">
        <f>G30+G32+G33+G36</f>
        <v>91.531900000000007</v>
      </c>
      <c r="H38" s="9">
        <f t="shared" ref="H38:J38" si="9">H30+H32+H33+H36</f>
        <v>12.422249999999998</v>
      </c>
      <c r="I38" s="9">
        <f t="shared" si="9"/>
        <v>23.640650000000001</v>
      </c>
      <c r="J38" s="9">
        <f t="shared" si="9"/>
        <v>633.39125000000001</v>
      </c>
      <c r="K38" s="4"/>
    </row>
    <row r="39" spans="1:11" ht="9.9" customHeight="1" x14ac:dyDescent="0.3">
      <c r="A39" s="4"/>
      <c r="B39" s="4"/>
      <c r="C39" s="4"/>
      <c r="D39" s="4"/>
      <c r="E39" s="4"/>
      <c r="F39" s="4"/>
      <c r="G39" s="19"/>
      <c r="H39" s="19"/>
      <c r="I39" s="19"/>
      <c r="J39" s="19"/>
      <c r="K39" s="4"/>
    </row>
    <row r="40" spans="1:11" ht="30" customHeight="1" x14ac:dyDescent="0.3">
      <c r="A40" s="4"/>
      <c r="B40" s="29" t="s">
        <v>20</v>
      </c>
      <c r="C40" s="2"/>
      <c r="D40" s="5" t="s">
        <v>0</v>
      </c>
      <c r="E40" s="2"/>
      <c r="F40" s="6" t="s">
        <v>30</v>
      </c>
      <c r="G40" s="7">
        <v>14.733599999999999</v>
      </c>
      <c r="H40" s="7">
        <v>1.6295999999999999</v>
      </c>
      <c r="I40" s="8">
        <v>5.2804000000000002</v>
      </c>
      <c r="J40" s="8">
        <v>106.5046</v>
      </c>
      <c r="K40" s="4"/>
    </row>
    <row r="41" spans="1:11" ht="30" customHeight="1" x14ac:dyDescent="0.3">
      <c r="A41" s="4"/>
      <c r="B41" s="29"/>
      <c r="C41" s="2"/>
      <c r="D41" s="5" t="s">
        <v>1</v>
      </c>
      <c r="E41" s="2"/>
      <c r="F41" s="6" t="s">
        <v>31</v>
      </c>
      <c r="G41" s="7">
        <v>36.761400000000002</v>
      </c>
      <c r="H41" s="7">
        <v>28.28088</v>
      </c>
      <c r="I41" s="8">
        <v>41.401940000000003</v>
      </c>
      <c r="J41" s="8">
        <v>578.70867999999996</v>
      </c>
      <c r="K41" s="4"/>
    </row>
    <row r="42" spans="1:11" ht="30" customHeight="1" x14ac:dyDescent="0.3">
      <c r="A42" s="4"/>
      <c r="B42" s="29"/>
      <c r="C42" s="2"/>
      <c r="D42" s="5" t="s">
        <v>2</v>
      </c>
      <c r="E42" s="2"/>
      <c r="F42" s="6" t="s">
        <v>32</v>
      </c>
      <c r="G42" s="7">
        <v>56.655200000000001</v>
      </c>
      <c r="H42" s="7">
        <v>11.025</v>
      </c>
      <c r="I42" s="8">
        <v>19.334599999999998</v>
      </c>
      <c r="J42" s="8">
        <v>452.45620000000002</v>
      </c>
      <c r="K42" s="4"/>
    </row>
    <row r="43" spans="1:11" ht="30" customHeight="1" x14ac:dyDescent="0.3">
      <c r="A43" s="4"/>
      <c r="B43" s="29"/>
      <c r="C43" s="2"/>
      <c r="D43" s="5" t="s">
        <v>6</v>
      </c>
      <c r="E43" s="2"/>
      <c r="F43" s="6" t="s">
        <v>10</v>
      </c>
      <c r="G43" s="7">
        <v>9.1734000000000009</v>
      </c>
      <c r="H43" s="7">
        <v>1.8280000000000001</v>
      </c>
      <c r="I43" s="8">
        <v>6.2115999999999998</v>
      </c>
      <c r="J43" s="8">
        <v>92.385199999999998</v>
      </c>
      <c r="K43" s="4"/>
    </row>
    <row r="44" spans="1:11" ht="30" customHeight="1" x14ac:dyDescent="0.3">
      <c r="A44" s="4"/>
      <c r="B44" s="29"/>
      <c r="C44" s="2"/>
      <c r="D44" s="5" t="s">
        <v>3</v>
      </c>
      <c r="E44" s="2"/>
      <c r="F44" s="6" t="s">
        <v>11</v>
      </c>
      <c r="G44" s="7">
        <v>13.9</v>
      </c>
      <c r="H44" s="7">
        <v>0.5</v>
      </c>
      <c r="I44" s="8">
        <v>0.7</v>
      </c>
      <c r="J44" s="8">
        <v>67.2</v>
      </c>
      <c r="K44" s="4"/>
    </row>
    <row r="45" spans="1:11" ht="20.100000000000001" customHeight="1" x14ac:dyDescent="0.3">
      <c r="A45" s="4"/>
      <c r="B45" s="29"/>
      <c r="C45" s="2"/>
      <c r="D45" s="30" t="s">
        <v>4</v>
      </c>
      <c r="E45" s="30"/>
      <c r="F45" s="30"/>
      <c r="G45" s="9">
        <f>G40+G41+G43+G44</f>
        <v>74.568400000000011</v>
      </c>
      <c r="H45" s="9">
        <f t="shared" ref="H45:J45" si="10">H40+H41+H43+H44</f>
        <v>32.238479999999996</v>
      </c>
      <c r="I45" s="9">
        <f t="shared" si="10"/>
        <v>53.593940000000003</v>
      </c>
      <c r="J45" s="9">
        <f t="shared" si="10"/>
        <v>844.79847999999993</v>
      </c>
      <c r="K45" s="4"/>
    </row>
    <row r="46" spans="1:11" ht="20.100000000000001" customHeight="1" x14ac:dyDescent="0.3">
      <c r="A46" s="4"/>
      <c r="B46" s="29"/>
      <c r="C46" s="2"/>
      <c r="D46" s="30" t="s">
        <v>5</v>
      </c>
      <c r="E46" s="30"/>
      <c r="F46" s="30"/>
      <c r="G46" s="9">
        <f>G40+G42+G43+G44</f>
        <v>94.46220000000001</v>
      </c>
      <c r="H46" s="9">
        <f t="shared" ref="H46:J46" si="11">H40+H42+H43+H44</f>
        <v>14.9826</v>
      </c>
      <c r="I46" s="9">
        <f t="shared" si="11"/>
        <v>31.526599999999998</v>
      </c>
      <c r="J46" s="9">
        <f t="shared" si="11"/>
        <v>718.54600000000005</v>
      </c>
      <c r="K46" s="4"/>
    </row>
    <row r="47" spans="1:11" x14ac:dyDescent="0.3">
      <c r="A47" s="4"/>
      <c r="B47" s="4"/>
      <c r="C47" s="4"/>
      <c r="D47" s="4"/>
      <c r="E47" s="4"/>
      <c r="F47" s="4"/>
      <c r="G47" s="19"/>
      <c r="H47" s="19"/>
      <c r="I47" s="19"/>
      <c r="J47" s="19"/>
      <c r="K47" s="4"/>
    </row>
    <row r="48" spans="1:11" ht="20.100000000000001" customHeight="1" x14ac:dyDescent="0.3">
      <c r="A48" s="4"/>
      <c r="B48" s="4"/>
      <c r="C48" s="2"/>
      <c r="D48" s="30" t="s">
        <v>41</v>
      </c>
      <c r="E48" s="30"/>
      <c r="F48" s="30"/>
      <c r="G48" s="8">
        <v>24.2</v>
      </c>
      <c r="H48" s="8">
        <v>0.6</v>
      </c>
      <c r="I48" s="8">
        <v>4.0999999999999996</v>
      </c>
      <c r="J48" s="8">
        <v>122.6</v>
      </c>
      <c r="K48" s="4"/>
    </row>
    <row r="49" spans="1:1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0.100000000000001" customHeight="1" x14ac:dyDescent="0.3">
      <c r="A50" s="4"/>
      <c r="B50" s="38" t="s">
        <v>38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8" t="s">
        <v>39</v>
      </c>
      <c r="C51" s="38"/>
      <c r="D51" s="38"/>
      <c r="E51" s="38"/>
      <c r="F51" s="38"/>
      <c r="G51" s="38"/>
      <c r="H51" s="38"/>
      <c r="I51" s="38"/>
      <c r="J51" s="38"/>
      <c r="K51" s="4"/>
    </row>
    <row r="52" spans="1:11" ht="30" customHeight="1" x14ac:dyDescent="0.3">
      <c r="A52" s="4"/>
      <c r="B52" s="39" t="s">
        <v>40</v>
      </c>
      <c r="C52" s="39"/>
      <c r="D52" s="39"/>
      <c r="E52" s="39"/>
      <c r="F52" s="39"/>
      <c r="G52" s="39"/>
      <c r="H52" s="39"/>
      <c r="I52" s="39"/>
      <c r="J52" s="39"/>
      <c r="K52" s="4"/>
    </row>
    <row r="53" spans="1:11" ht="30" customHeight="1" x14ac:dyDescent="0.3">
      <c r="A53" s="4"/>
      <c r="B53" s="16" t="s">
        <v>167</v>
      </c>
      <c r="C53" s="4"/>
      <c r="D53" s="4"/>
      <c r="E53" s="4"/>
      <c r="F53" s="4"/>
      <c r="G53" s="4"/>
      <c r="H53" s="4"/>
      <c r="I53" s="4"/>
      <c r="J53" s="4"/>
      <c r="K53" s="4"/>
    </row>
  </sheetData>
  <mergeCells count="25">
    <mergeCell ref="B52:J52"/>
    <mergeCell ref="D48:F48"/>
    <mergeCell ref="D45:F45"/>
    <mergeCell ref="D46:F46"/>
    <mergeCell ref="B2:J2"/>
    <mergeCell ref="B3:J3"/>
    <mergeCell ref="B50:J50"/>
    <mergeCell ref="B51:J51"/>
    <mergeCell ref="D17:D18"/>
    <mergeCell ref="F17:F18"/>
    <mergeCell ref="B40:B46"/>
    <mergeCell ref="D34:D36"/>
    <mergeCell ref="F34:F36"/>
    <mergeCell ref="B22:B28"/>
    <mergeCell ref="D27:F27"/>
    <mergeCell ref="D28:F28"/>
    <mergeCell ref="B30:B38"/>
    <mergeCell ref="D37:F37"/>
    <mergeCell ref="D38:F38"/>
    <mergeCell ref="D10:F10"/>
    <mergeCell ref="D11:F11"/>
    <mergeCell ref="B5:B11"/>
    <mergeCell ref="B13:B20"/>
    <mergeCell ref="D19:F19"/>
    <mergeCell ref="D20:F20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172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78</v>
      </c>
      <c r="G5" s="7">
        <v>14.7179</v>
      </c>
      <c r="H5" s="7">
        <v>1.238</v>
      </c>
      <c r="I5" s="8">
        <v>3.4725999999999999</v>
      </c>
      <c r="J5" s="8">
        <v>94.0642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79</v>
      </c>
      <c r="G6" s="7">
        <v>41.009500000000003</v>
      </c>
      <c r="H6" s="7">
        <v>26.421250000000001</v>
      </c>
      <c r="I6" s="8">
        <v>40.995249999999999</v>
      </c>
      <c r="J6" s="8">
        <v>577.02125000000001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80</v>
      </c>
      <c r="G7" s="7">
        <v>59.96575</v>
      </c>
      <c r="H7" s="7">
        <v>16.5075</v>
      </c>
      <c r="I7" s="8">
        <v>48.725250000000003</v>
      </c>
      <c r="J7" s="8">
        <v>620.86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81</v>
      </c>
      <c r="G8" s="7">
        <v>4.8634000000000004</v>
      </c>
      <c r="H8" s="7">
        <v>0.44600000000000001</v>
      </c>
      <c r="I8" s="8">
        <v>3.4005999999999998</v>
      </c>
      <c r="J8" s="8">
        <v>44.355200000000004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74.490800000000007</v>
      </c>
      <c r="H10" s="9">
        <f t="shared" ref="H10:J10" si="0">H5+H6+H8+H9</f>
        <v>28.605250000000002</v>
      </c>
      <c r="I10" s="9">
        <f t="shared" si="0"/>
        <v>48.568449999999999</v>
      </c>
      <c r="J10" s="9">
        <f t="shared" si="0"/>
        <v>782.64065000000005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93.447050000000004</v>
      </c>
      <c r="H11" s="9">
        <f t="shared" ref="H11:J11" si="1">H5+H7+H8+H9</f>
        <v>18.691500000000001</v>
      </c>
      <c r="I11" s="9">
        <f t="shared" si="1"/>
        <v>56.298450000000003</v>
      </c>
      <c r="J11" s="9">
        <f t="shared" si="1"/>
        <v>826.47940000000006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82</v>
      </c>
      <c r="G13" s="7">
        <v>17.558900000000001</v>
      </c>
      <c r="H13" s="7">
        <v>1.6528</v>
      </c>
      <c r="I13" s="8">
        <v>4.5073999999999996</v>
      </c>
      <c r="J13" s="8">
        <v>114.3486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83</v>
      </c>
      <c r="G14" s="7">
        <v>48.519500000000001</v>
      </c>
      <c r="H14" s="7">
        <v>24.581250000000001</v>
      </c>
      <c r="I14" s="8">
        <v>32.395249999999997</v>
      </c>
      <c r="J14" s="8">
        <v>548.66125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84</v>
      </c>
      <c r="G15" s="7">
        <v>87.042699999999996</v>
      </c>
      <c r="H15" s="7">
        <v>13.514849999999999</v>
      </c>
      <c r="I15" s="8">
        <v>21.640550000000001</v>
      </c>
      <c r="J15" s="8">
        <v>590.46804999999995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85</v>
      </c>
      <c r="G16" s="7">
        <v>10.843</v>
      </c>
      <c r="H16" s="7">
        <v>0.65500000000000003</v>
      </c>
      <c r="I16" s="8">
        <v>3.0760000000000001</v>
      </c>
      <c r="J16" s="8">
        <v>67.272999999999996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65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30</v>
      </c>
      <c r="H18" s="17">
        <v>0</v>
      </c>
      <c r="I18" s="18">
        <v>0</v>
      </c>
      <c r="J18" s="18">
        <v>120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106.92140000000001</v>
      </c>
      <c r="H19" s="9">
        <f t="shared" ref="H19:J19" si="2">H13+H14+H16+H18</f>
        <v>26.889050000000001</v>
      </c>
      <c r="I19" s="9">
        <f t="shared" si="2"/>
        <v>39.978649999999995</v>
      </c>
      <c r="J19" s="9">
        <f t="shared" si="2"/>
        <v>850.28285000000005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145.44459999999998</v>
      </c>
      <c r="H20" s="9">
        <f t="shared" ref="H20:J20" si="3">H13+H15+H16+H18</f>
        <v>15.822649999999998</v>
      </c>
      <c r="I20" s="9">
        <f t="shared" si="3"/>
        <v>29.223950000000002</v>
      </c>
      <c r="J20" s="9">
        <f t="shared" si="3"/>
        <v>892.08965000000001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86</v>
      </c>
      <c r="G22" s="7">
        <v>12.8835</v>
      </c>
      <c r="H22" s="7">
        <v>1.1132</v>
      </c>
      <c r="I22" s="8">
        <v>2.0114000000000001</v>
      </c>
      <c r="J22" s="8">
        <v>75.806200000000004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87</v>
      </c>
      <c r="G23" s="7">
        <v>37.209499999999998</v>
      </c>
      <c r="H23" s="7">
        <v>11.62125</v>
      </c>
      <c r="I23" s="8">
        <v>34.585250000000002</v>
      </c>
      <c r="J23" s="8">
        <v>398.12124999999997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88</v>
      </c>
      <c r="G24" s="7">
        <v>67.979749999999996</v>
      </c>
      <c r="H24" s="7">
        <v>10.7256</v>
      </c>
      <c r="I24" s="8">
        <v>27.426850000000002</v>
      </c>
      <c r="J24" s="8">
        <v>511.68849999999998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89</v>
      </c>
      <c r="G25" s="7">
        <v>7.5933999999999999</v>
      </c>
      <c r="H25" s="7">
        <v>0.34799999999999998</v>
      </c>
      <c r="I25" s="8">
        <v>3.5466000000000002</v>
      </c>
      <c r="J25" s="8">
        <v>57.985199999999999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71.586399999999998</v>
      </c>
      <c r="H27" s="9">
        <f t="shared" ref="H27:J27" si="4">H22+H23+H25+H26</f>
        <v>13.58245</v>
      </c>
      <c r="I27" s="9">
        <f t="shared" si="4"/>
        <v>40.843250000000005</v>
      </c>
      <c r="J27" s="9">
        <f t="shared" si="4"/>
        <v>599.11265000000003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102.35665</v>
      </c>
      <c r="H28" s="9">
        <f t="shared" ref="H28:J28" si="5">H22+H24+H25+H26</f>
        <v>12.6868</v>
      </c>
      <c r="I28" s="9">
        <f t="shared" si="5"/>
        <v>33.684850000000004</v>
      </c>
      <c r="J28" s="9">
        <f t="shared" si="5"/>
        <v>712.67989999999998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90</v>
      </c>
      <c r="G30" s="7">
        <v>15.657299999999999</v>
      </c>
      <c r="H30" s="7">
        <v>1.4064000000000001</v>
      </c>
      <c r="I30" s="8">
        <v>3.7132000000000001</v>
      </c>
      <c r="J30" s="8">
        <v>100.89060000000001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91</v>
      </c>
      <c r="G31" s="7">
        <v>23.611599999999999</v>
      </c>
      <c r="H31" s="7">
        <v>10.823</v>
      </c>
      <c r="I31" s="8">
        <v>27.21</v>
      </c>
      <c r="J31" s="8">
        <v>304.71100000000001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92</v>
      </c>
      <c r="G32" s="7">
        <v>46.470700000000001</v>
      </c>
      <c r="H32" s="7">
        <v>10.64845</v>
      </c>
      <c r="I32" s="8">
        <v>16.913150000000002</v>
      </c>
      <c r="J32" s="8">
        <v>392.77064999999999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93</v>
      </c>
      <c r="G33" s="7">
        <v>5.8978999999999999</v>
      </c>
      <c r="H33" s="7">
        <v>0.192</v>
      </c>
      <c r="I33" s="8">
        <v>1.5466</v>
      </c>
      <c r="J33" s="8">
        <v>39.031199999999998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35" t="s">
        <v>77</v>
      </c>
      <c r="G34" s="20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4"/>
      <c r="E35" s="2"/>
      <c r="F35" s="37"/>
      <c r="G35" s="17">
        <v>25.1</v>
      </c>
      <c r="H35" s="17">
        <v>0.8</v>
      </c>
      <c r="I35" s="18">
        <v>0.5</v>
      </c>
      <c r="J35" s="18">
        <v>117.9</v>
      </c>
      <c r="K35" s="4"/>
    </row>
    <row r="36" spans="1:11" ht="20.100000000000001" customHeight="1" x14ac:dyDescent="0.3">
      <c r="A36" s="4"/>
      <c r="B36" s="29"/>
      <c r="C36" s="2"/>
      <c r="D36" s="30" t="s">
        <v>4</v>
      </c>
      <c r="E36" s="30"/>
      <c r="F36" s="30"/>
      <c r="G36" s="9">
        <f>G30+G31+G33+G35</f>
        <v>70.266800000000003</v>
      </c>
      <c r="H36" s="9">
        <f t="shared" ref="H36:J36" si="6">H30+H31+H33+H35</f>
        <v>13.221400000000001</v>
      </c>
      <c r="I36" s="9">
        <f t="shared" si="6"/>
        <v>32.969799999999999</v>
      </c>
      <c r="J36" s="9">
        <f t="shared" si="6"/>
        <v>562.53280000000007</v>
      </c>
      <c r="K36" s="4"/>
    </row>
    <row r="37" spans="1:11" ht="20.100000000000001" customHeight="1" x14ac:dyDescent="0.3">
      <c r="A37" s="4"/>
      <c r="B37" s="29"/>
      <c r="C37" s="2"/>
      <c r="D37" s="30" t="s">
        <v>5</v>
      </c>
      <c r="E37" s="30"/>
      <c r="F37" s="30"/>
      <c r="G37" s="9">
        <f>G30+G32+G33+G35</f>
        <v>93.125900000000001</v>
      </c>
      <c r="H37" s="9">
        <f t="shared" ref="H37:J37" si="7">H30+H32+H33+H35</f>
        <v>13.046850000000001</v>
      </c>
      <c r="I37" s="9">
        <f t="shared" si="7"/>
        <v>22.672950000000004</v>
      </c>
      <c r="J37" s="9">
        <f t="shared" si="7"/>
        <v>650.59244999999999</v>
      </c>
      <c r="K37" s="4"/>
    </row>
    <row r="38" spans="1:11" ht="9.9" customHeight="1" x14ac:dyDescent="0.3">
      <c r="A38" s="4"/>
      <c r="B38" s="4"/>
      <c r="C38" s="4"/>
      <c r="D38" s="4"/>
      <c r="E38" s="4"/>
      <c r="F38" s="4"/>
      <c r="G38" s="19"/>
      <c r="H38" s="19"/>
      <c r="I38" s="19"/>
      <c r="J38" s="19"/>
      <c r="K38" s="4"/>
    </row>
    <row r="39" spans="1:11" ht="30" customHeight="1" x14ac:dyDescent="0.3">
      <c r="A39" s="4"/>
      <c r="B39" s="29" t="s">
        <v>20</v>
      </c>
      <c r="C39" s="2"/>
      <c r="D39" s="5" t="s">
        <v>0</v>
      </c>
      <c r="E39" s="2"/>
      <c r="F39" s="6" t="s">
        <v>94</v>
      </c>
      <c r="G39" s="7">
        <v>15.753500000000001</v>
      </c>
      <c r="H39" s="7">
        <v>1.532</v>
      </c>
      <c r="I39" s="8">
        <v>3.5510000000000002</v>
      </c>
      <c r="J39" s="8">
        <v>102.56699999999999</v>
      </c>
      <c r="K39" s="4"/>
    </row>
    <row r="40" spans="1:11" ht="30" customHeight="1" x14ac:dyDescent="0.3">
      <c r="A40" s="4"/>
      <c r="B40" s="29"/>
      <c r="C40" s="2"/>
      <c r="D40" s="5" t="s">
        <v>1</v>
      </c>
      <c r="E40" s="2"/>
      <c r="F40" s="6" t="s">
        <v>95</v>
      </c>
      <c r="G40" s="7">
        <v>52.087400000000002</v>
      </c>
      <c r="H40" s="7">
        <v>19.99305</v>
      </c>
      <c r="I40" s="8">
        <v>38.299349999999997</v>
      </c>
      <c r="J40" s="8">
        <v>556.75684999999999</v>
      </c>
      <c r="K40" s="4"/>
    </row>
    <row r="41" spans="1:11" ht="30" customHeight="1" x14ac:dyDescent="0.3">
      <c r="A41" s="4"/>
      <c r="B41" s="29"/>
      <c r="C41" s="2"/>
      <c r="D41" s="5" t="s">
        <v>2</v>
      </c>
      <c r="E41" s="2"/>
      <c r="F41" s="6" t="s">
        <v>96</v>
      </c>
      <c r="G41" s="7">
        <v>79.200050000000005</v>
      </c>
      <c r="H41" s="7">
        <v>11.223599999999999</v>
      </c>
      <c r="I41" s="8">
        <v>26.961950000000002</v>
      </c>
      <c r="J41" s="8">
        <v>580.37810000000002</v>
      </c>
      <c r="K41" s="4"/>
    </row>
    <row r="42" spans="1:11" ht="30" customHeight="1" x14ac:dyDescent="0.3">
      <c r="A42" s="4"/>
      <c r="B42" s="29"/>
      <c r="C42" s="2"/>
      <c r="D42" s="5" t="s">
        <v>6</v>
      </c>
      <c r="E42" s="2"/>
      <c r="F42" s="6" t="s">
        <v>97</v>
      </c>
      <c r="G42" s="7">
        <v>5.6180000000000003</v>
      </c>
      <c r="H42" s="7">
        <v>3.5777999999999999</v>
      </c>
      <c r="I42" s="8">
        <v>3.5110000000000001</v>
      </c>
      <c r="J42" s="8">
        <v>82.327399999999997</v>
      </c>
      <c r="K42" s="4"/>
    </row>
    <row r="43" spans="1:11" ht="30" customHeight="1" x14ac:dyDescent="0.3">
      <c r="A43" s="4"/>
      <c r="B43" s="29"/>
      <c r="C43" s="2"/>
      <c r="D43" s="5" t="s">
        <v>3</v>
      </c>
      <c r="E43" s="2"/>
      <c r="F43" s="6" t="s">
        <v>11</v>
      </c>
      <c r="G43" s="7">
        <v>13.9</v>
      </c>
      <c r="H43" s="7">
        <v>0.5</v>
      </c>
      <c r="I43" s="8">
        <v>0.7</v>
      </c>
      <c r="J43" s="8">
        <v>67.2</v>
      </c>
      <c r="K43" s="4"/>
    </row>
    <row r="44" spans="1:11" ht="20.100000000000001" customHeight="1" x14ac:dyDescent="0.3">
      <c r="A44" s="4"/>
      <c r="B44" s="29"/>
      <c r="C44" s="2"/>
      <c r="D44" s="30" t="s">
        <v>4</v>
      </c>
      <c r="E44" s="30"/>
      <c r="F44" s="30"/>
      <c r="G44" s="9">
        <f>G39+G40+G42+G43</f>
        <v>87.358900000000006</v>
      </c>
      <c r="H44" s="9">
        <f t="shared" ref="H44:J44" si="8">H39+H40+H42+H43</f>
        <v>25.60285</v>
      </c>
      <c r="I44" s="9">
        <f t="shared" si="8"/>
        <v>46.061350000000004</v>
      </c>
      <c r="J44" s="9">
        <f t="shared" si="8"/>
        <v>808.85125000000005</v>
      </c>
      <c r="K44" s="4"/>
    </row>
    <row r="45" spans="1:11" ht="20.100000000000001" customHeight="1" x14ac:dyDescent="0.3">
      <c r="A45" s="4"/>
      <c r="B45" s="29"/>
      <c r="C45" s="2"/>
      <c r="D45" s="30" t="s">
        <v>5</v>
      </c>
      <c r="E45" s="30"/>
      <c r="F45" s="30"/>
      <c r="G45" s="9">
        <f>G39+G41+G42+G43</f>
        <v>114.47155000000001</v>
      </c>
      <c r="H45" s="9">
        <f t="shared" ref="H45:J45" si="9">H39+H41+H42+H43</f>
        <v>16.833399999999997</v>
      </c>
      <c r="I45" s="9">
        <f t="shared" si="9"/>
        <v>34.723950000000009</v>
      </c>
      <c r="J45" s="9">
        <f t="shared" si="9"/>
        <v>832.47250000000008</v>
      </c>
      <c r="K45" s="4"/>
    </row>
    <row r="46" spans="1:11" x14ac:dyDescent="0.3">
      <c r="A46" s="4"/>
      <c r="B46" s="4"/>
      <c r="C46" s="4"/>
      <c r="D46" s="4"/>
      <c r="E46" s="4"/>
      <c r="F46" s="4"/>
      <c r="G46" s="19"/>
      <c r="H46" s="19"/>
      <c r="I46" s="19"/>
      <c r="J46" s="19"/>
      <c r="K46" s="4"/>
    </row>
    <row r="47" spans="1:11" ht="20.100000000000001" customHeight="1" x14ac:dyDescent="0.3">
      <c r="A47" s="4"/>
      <c r="B47" s="4"/>
      <c r="C47" s="2"/>
      <c r="D47" s="30" t="s">
        <v>41</v>
      </c>
      <c r="E47" s="30"/>
      <c r="F47" s="30"/>
      <c r="G47" s="8">
        <v>24.2</v>
      </c>
      <c r="H47" s="8">
        <v>0.6</v>
      </c>
      <c r="I47" s="8">
        <v>4.0999999999999996</v>
      </c>
      <c r="J47" s="8">
        <v>122.6</v>
      </c>
      <c r="K47" s="4"/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0.100000000000001" customHeight="1" x14ac:dyDescent="0.3">
      <c r="A49" s="4"/>
      <c r="B49" s="38" t="s">
        <v>38</v>
      </c>
      <c r="C49" s="38"/>
      <c r="D49" s="38"/>
      <c r="E49" s="38"/>
      <c r="F49" s="38"/>
      <c r="G49" s="38"/>
      <c r="H49" s="38"/>
      <c r="I49" s="38"/>
      <c r="J49" s="38"/>
      <c r="K49" s="4"/>
    </row>
    <row r="50" spans="1:11" ht="30" customHeight="1" x14ac:dyDescent="0.3">
      <c r="A50" s="4"/>
      <c r="B50" s="38" t="s">
        <v>39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9" t="s">
        <v>40</v>
      </c>
      <c r="C51" s="39"/>
      <c r="D51" s="39"/>
      <c r="E51" s="39"/>
      <c r="F51" s="39"/>
      <c r="G51" s="39"/>
      <c r="H51" s="39"/>
      <c r="I51" s="39"/>
      <c r="J51" s="39"/>
      <c r="K51" s="4"/>
    </row>
    <row r="52" spans="1:11" ht="30" customHeight="1" x14ac:dyDescent="0.3">
      <c r="A52" s="4"/>
      <c r="B52" s="16" t="s">
        <v>167</v>
      </c>
      <c r="C52" s="4"/>
      <c r="D52" s="4"/>
      <c r="E52" s="4"/>
      <c r="F52" s="4"/>
      <c r="G52" s="4"/>
      <c r="H52" s="4"/>
      <c r="I52" s="4"/>
      <c r="J52" s="4"/>
      <c r="K52" s="4"/>
    </row>
  </sheetData>
  <mergeCells count="25">
    <mergeCell ref="B49:J49"/>
    <mergeCell ref="B50:J50"/>
    <mergeCell ref="B51:J51"/>
    <mergeCell ref="D47:F47"/>
    <mergeCell ref="D37:F37"/>
    <mergeCell ref="B39:B45"/>
    <mergeCell ref="D44:F44"/>
    <mergeCell ref="D45:F45"/>
    <mergeCell ref="B30:B37"/>
    <mergeCell ref="D36:F36"/>
    <mergeCell ref="D34:D35"/>
    <mergeCell ref="F34:F35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173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98</v>
      </c>
      <c r="G5" s="7">
        <v>14.814299999999999</v>
      </c>
      <c r="H5" s="7">
        <v>1.2584</v>
      </c>
      <c r="I5" s="8">
        <v>3.5222000000000002</v>
      </c>
      <c r="J5" s="8">
        <v>92.796599999999998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99</v>
      </c>
      <c r="G6" s="7">
        <v>37.209499999999998</v>
      </c>
      <c r="H6" s="7">
        <v>11.62125</v>
      </c>
      <c r="I6" s="8">
        <v>37.835250000000002</v>
      </c>
      <c r="J6" s="8">
        <v>411.12124999999997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100</v>
      </c>
      <c r="G7" s="7">
        <v>63.627800000000001</v>
      </c>
      <c r="H7" s="7">
        <v>11.200850000000001</v>
      </c>
      <c r="I7" s="8">
        <v>22.914650000000002</v>
      </c>
      <c r="J7" s="8">
        <v>490.52224999999999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101</v>
      </c>
      <c r="G8" s="7">
        <v>5.8384</v>
      </c>
      <c r="H8" s="7">
        <v>0.70730000000000004</v>
      </c>
      <c r="I8" s="8">
        <v>3.7671999999999999</v>
      </c>
      <c r="J8" s="8">
        <v>52.853299999999997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71.762199999999993</v>
      </c>
      <c r="H10" s="9">
        <f t="shared" ref="H10:J10" si="0">H5+H6+H8+H9</f>
        <v>14.08695</v>
      </c>
      <c r="I10" s="9">
        <f t="shared" si="0"/>
        <v>45.824650000000005</v>
      </c>
      <c r="J10" s="9">
        <f t="shared" si="0"/>
        <v>623.97115000000008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98.180499999999995</v>
      </c>
      <c r="H11" s="9">
        <f t="shared" ref="H11:J11" si="1">H5+H7+H8+H9</f>
        <v>13.666550000000001</v>
      </c>
      <c r="I11" s="9">
        <f t="shared" si="1"/>
        <v>30.904050000000002</v>
      </c>
      <c r="J11" s="9">
        <f t="shared" si="1"/>
        <v>703.37215000000003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102</v>
      </c>
      <c r="G13" s="7">
        <v>17.0975</v>
      </c>
      <c r="H13" s="7">
        <v>1.6414</v>
      </c>
      <c r="I13" s="8">
        <v>4.8250000000000002</v>
      </c>
      <c r="J13" s="8">
        <v>113.20359999999999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103</v>
      </c>
      <c r="G14" s="7">
        <v>29.449750000000002</v>
      </c>
      <c r="H14" s="7">
        <v>9.5028000000000006</v>
      </c>
      <c r="I14" s="8">
        <v>25.48545</v>
      </c>
      <c r="J14" s="8">
        <v>315.53530000000001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104</v>
      </c>
      <c r="G15" s="7">
        <v>31.663499999999999</v>
      </c>
      <c r="H15" s="7">
        <v>18.690550000000002</v>
      </c>
      <c r="I15" s="8">
        <v>23.553450000000002</v>
      </c>
      <c r="J15" s="8">
        <v>425.10455000000002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105</v>
      </c>
      <c r="G16" s="7">
        <v>2.9369999999999998</v>
      </c>
      <c r="H16" s="7">
        <v>0.497</v>
      </c>
      <c r="I16" s="8">
        <v>2.2240000000000002</v>
      </c>
      <c r="J16" s="8">
        <v>28.867000000000001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25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17.8</v>
      </c>
      <c r="H18" s="17">
        <v>0.7</v>
      </c>
      <c r="I18" s="18">
        <v>0.3</v>
      </c>
      <c r="J18" s="18">
        <v>83.8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67.28425</v>
      </c>
      <c r="H19" s="9">
        <f t="shared" ref="H19:J19" si="2">H13+H14+H16+H18</f>
        <v>12.341200000000001</v>
      </c>
      <c r="I19" s="9">
        <f t="shared" si="2"/>
        <v>32.834449999999997</v>
      </c>
      <c r="J19" s="9">
        <f t="shared" si="2"/>
        <v>541.40589999999997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69.49799999999999</v>
      </c>
      <c r="H20" s="9">
        <f t="shared" ref="H20:J20" si="3">H13+H15+H16+H18</f>
        <v>21.528950000000002</v>
      </c>
      <c r="I20" s="9">
        <f t="shared" si="3"/>
        <v>30.902450000000002</v>
      </c>
      <c r="J20" s="9">
        <f t="shared" si="3"/>
        <v>650.97514999999999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106</v>
      </c>
      <c r="G22" s="7">
        <v>14.895899999999999</v>
      </c>
      <c r="H22" s="7">
        <v>1.262</v>
      </c>
      <c r="I22" s="8">
        <v>2.9845999999999999</v>
      </c>
      <c r="J22" s="8">
        <v>92.200199999999995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107</v>
      </c>
      <c r="G23" s="7">
        <v>52.619250000000001</v>
      </c>
      <c r="H23" s="7">
        <v>19.769300000000001</v>
      </c>
      <c r="I23" s="8">
        <v>33.338149999999999</v>
      </c>
      <c r="J23" s="8">
        <v>526.68399999999997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108</v>
      </c>
      <c r="G24" s="7">
        <v>75.966049999999996</v>
      </c>
      <c r="H24" s="7">
        <v>12.6266</v>
      </c>
      <c r="I24" s="8">
        <v>23.574549999999999</v>
      </c>
      <c r="J24" s="8">
        <v>561.18489999999997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24</v>
      </c>
      <c r="G25" s="7">
        <v>0.60799999999999998</v>
      </c>
      <c r="H25" s="7">
        <v>0.152</v>
      </c>
      <c r="I25" s="8">
        <v>1.3680000000000001</v>
      </c>
      <c r="J25" s="8">
        <v>11.247999999999999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82.023150000000015</v>
      </c>
      <c r="H27" s="9">
        <f t="shared" ref="H27:J27" si="4">H22+H23+H25+H26</f>
        <v>21.683300000000003</v>
      </c>
      <c r="I27" s="9">
        <f t="shared" si="4"/>
        <v>38.390750000000004</v>
      </c>
      <c r="J27" s="9">
        <f t="shared" si="4"/>
        <v>697.33220000000006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105.36995</v>
      </c>
      <c r="H28" s="9">
        <f t="shared" ref="H28:J28" si="5">H22+H24+H25+H26</f>
        <v>14.5406</v>
      </c>
      <c r="I28" s="9">
        <f t="shared" si="5"/>
        <v>28.627149999999997</v>
      </c>
      <c r="J28" s="9">
        <f t="shared" si="5"/>
        <v>731.83310000000006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109</v>
      </c>
      <c r="G30" s="7">
        <v>16.413499999999999</v>
      </c>
      <c r="H30" s="7">
        <v>1.2565999999999999</v>
      </c>
      <c r="I30" s="8">
        <v>3.1381999999999999</v>
      </c>
      <c r="J30" s="8">
        <v>99.625200000000007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110</v>
      </c>
      <c r="G31" s="7">
        <v>36.476149999999997</v>
      </c>
      <c r="H31" s="7">
        <v>15.440379999999999</v>
      </c>
      <c r="I31" s="8">
        <v>27.55219</v>
      </c>
      <c r="J31" s="8">
        <v>409.23268000000002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111</v>
      </c>
      <c r="G32" s="7">
        <v>71.318700000000007</v>
      </c>
      <c r="H32" s="7">
        <v>13.45055</v>
      </c>
      <c r="I32" s="8">
        <v>20.943750000000001</v>
      </c>
      <c r="J32" s="8">
        <v>522.60194999999999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112</v>
      </c>
      <c r="G33" s="7">
        <v>5.99</v>
      </c>
      <c r="H33" s="7">
        <v>0.49130000000000001</v>
      </c>
      <c r="I33" s="8">
        <v>4.7775999999999996</v>
      </c>
      <c r="J33" s="8">
        <v>57.010100000000001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40" t="s">
        <v>165</v>
      </c>
      <c r="G34" s="22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3"/>
      <c r="E35" s="2"/>
      <c r="F35" s="41"/>
      <c r="G35" s="23">
        <v>31.4</v>
      </c>
      <c r="H35" s="14">
        <v>2</v>
      </c>
      <c r="I35" s="15">
        <v>5.6</v>
      </c>
      <c r="J35" s="15">
        <v>167.6</v>
      </c>
      <c r="K35" s="4"/>
    </row>
    <row r="36" spans="1:11" ht="15" customHeight="1" x14ac:dyDescent="0.3">
      <c r="A36" s="4"/>
      <c r="B36" s="29"/>
      <c r="C36" s="2"/>
      <c r="D36" s="34"/>
      <c r="E36" s="2"/>
      <c r="F36" s="37"/>
      <c r="G36" s="17">
        <v>30</v>
      </c>
      <c r="H36" s="17">
        <v>0</v>
      </c>
      <c r="I36" s="18">
        <v>0</v>
      </c>
      <c r="J36" s="18">
        <v>120</v>
      </c>
      <c r="K36" s="4"/>
    </row>
    <row r="37" spans="1:11" ht="20.100000000000001" customHeight="1" x14ac:dyDescent="0.3">
      <c r="A37" s="4"/>
      <c r="B37" s="29"/>
      <c r="C37" s="2"/>
      <c r="D37" s="30" t="s">
        <v>4</v>
      </c>
      <c r="E37" s="30"/>
      <c r="F37" s="30"/>
      <c r="G37" s="9">
        <f>G30+G31+G33+G35</f>
        <v>90.279650000000004</v>
      </c>
      <c r="H37" s="9">
        <f t="shared" ref="H37:J37" si="6">H30+H31+H33+H35</f>
        <v>19.188279999999999</v>
      </c>
      <c r="I37" s="9">
        <f t="shared" si="6"/>
        <v>41.067990000000002</v>
      </c>
      <c r="J37" s="9">
        <f t="shared" si="6"/>
        <v>733.46798000000001</v>
      </c>
      <c r="K37" s="4"/>
    </row>
    <row r="38" spans="1:11" ht="20.100000000000001" customHeight="1" x14ac:dyDescent="0.3">
      <c r="A38" s="4"/>
      <c r="B38" s="29"/>
      <c r="C38" s="2"/>
      <c r="D38" s="30" t="s">
        <v>5</v>
      </c>
      <c r="E38" s="30"/>
      <c r="F38" s="30"/>
      <c r="G38" s="9">
        <f>G30+G32+G33+G36</f>
        <v>123.7222</v>
      </c>
      <c r="H38" s="9">
        <f t="shared" ref="H38:J38" si="7">H30+H32+H33+H36</f>
        <v>15.198450000000001</v>
      </c>
      <c r="I38" s="9">
        <f t="shared" si="7"/>
        <v>28.859550000000002</v>
      </c>
      <c r="J38" s="9">
        <f t="shared" si="7"/>
        <v>799.2372499999999</v>
      </c>
      <c r="K38" s="4"/>
    </row>
    <row r="39" spans="1:11" ht="9.9" customHeight="1" x14ac:dyDescent="0.3">
      <c r="A39" s="4"/>
      <c r="B39" s="4"/>
      <c r="C39" s="4"/>
      <c r="D39" s="4"/>
      <c r="E39" s="4"/>
      <c r="F39" s="4"/>
      <c r="G39" s="19"/>
      <c r="H39" s="19"/>
      <c r="I39" s="19"/>
      <c r="J39" s="19"/>
      <c r="K39" s="4"/>
    </row>
    <row r="40" spans="1:11" ht="30" customHeight="1" x14ac:dyDescent="0.3">
      <c r="A40" s="4"/>
      <c r="B40" s="29" t="s">
        <v>20</v>
      </c>
      <c r="C40" s="2"/>
      <c r="D40" s="5" t="s">
        <v>0</v>
      </c>
      <c r="E40" s="2"/>
      <c r="F40" s="6" t="s">
        <v>113</v>
      </c>
      <c r="G40" s="7">
        <v>13.533899999999999</v>
      </c>
      <c r="H40" s="7">
        <v>1.468</v>
      </c>
      <c r="I40" s="8">
        <v>3.5226000000000002</v>
      </c>
      <c r="J40" s="8">
        <v>89.910200000000003</v>
      </c>
      <c r="K40" s="4"/>
    </row>
    <row r="41" spans="1:11" ht="30" customHeight="1" x14ac:dyDescent="0.3">
      <c r="A41" s="4"/>
      <c r="B41" s="29"/>
      <c r="C41" s="2"/>
      <c r="D41" s="5" t="s">
        <v>1</v>
      </c>
      <c r="E41" s="2"/>
      <c r="F41" s="6" t="s">
        <v>114</v>
      </c>
      <c r="G41" s="7">
        <v>37.209499999999998</v>
      </c>
      <c r="H41" s="7">
        <v>21.782050000000002</v>
      </c>
      <c r="I41" s="8">
        <v>32.458449999999999</v>
      </c>
      <c r="J41" s="8">
        <v>481.06124999999997</v>
      </c>
      <c r="K41" s="4"/>
    </row>
    <row r="42" spans="1:11" ht="30" customHeight="1" x14ac:dyDescent="0.3">
      <c r="A42" s="4"/>
      <c r="B42" s="29"/>
      <c r="C42" s="2"/>
      <c r="D42" s="5" t="s">
        <v>2</v>
      </c>
      <c r="E42" s="2"/>
      <c r="F42" s="6" t="s">
        <v>115</v>
      </c>
      <c r="G42" s="7">
        <v>45.889899999999997</v>
      </c>
      <c r="H42" s="7">
        <v>11.187250000000001</v>
      </c>
      <c r="I42" s="8">
        <v>18.156849999999999</v>
      </c>
      <c r="J42" s="8">
        <v>394.92644999999999</v>
      </c>
      <c r="K42" s="4"/>
    </row>
    <row r="43" spans="1:11" ht="30" customHeight="1" x14ac:dyDescent="0.3">
      <c r="A43" s="4"/>
      <c r="B43" s="29"/>
      <c r="C43" s="2"/>
      <c r="D43" s="5" t="s">
        <v>6</v>
      </c>
      <c r="E43" s="2"/>
      <c r="F43" s="6" t="s">
        <v>116</v>
      </c>
      <c r="G43" s="7">
        <v>14.672000000000001</v>
      </c>
      <c r="H43" s="7">
        <v>0.90400000000000003</v>
      </c>
      <c r="I43" s="8">
        <v>3.8959999999999999</v>
      </c>
      <c r="J43" s="8">
        <v>88.671999999999997</v>
      </c>
      <c r="K43" s="4"/>
    </row>
    <row r="44" spans="1:11" ht="30" customHeight="1" x14ac:dyDescent="0.3">
      <c r="A44" s="4"/>
      <c r="B44" s="29"/>
      <c r="C44" s="2"/>
      <c r="D44" s="5" t="s">
        <v>3</v>
      </c>
      <c r="E44" s="2"/>
      <c r="F44" s="6" t="s">
        <v>11</v>
      </c>
      <c r="G44" s="7">
        <v>13.9</v>
      </c>
      <c r="H44" s="7">
        <v>0.5</v>
      </c>
      <c r="I44" s="8">
        <v>0.7</v>
      </c>
      <c r="J44" s="8">
        <v>67.2</v>
      </c>
      <c r="K44" s="4"/>
    </row>
    <row r="45" spans="1:11" ht="20.100000000000001" customHeight="1" x14ac:dyDescent="0.3">
      <c r="A45" s="4"/>
      <c r="B45" s="29"/>
      <c r="C45" s="2"/>
      <c r="D45" s="30" t="s">
        <v>4</v>
      </c>
      <c r="E45" s="30"/>
      <c r="F45" s="30"/>
      <c r="G45" s="9">
        <f>G40+G41+G43+G44</f>
        <v>79.315399999999997</v>
      </c>
      <c r="H45" s="9">
        <f t="shared" ref="H45:J45" si="8">H40+H41+H43+H44</f>
        <v>24.654050000000002</v>
      </c>
      <c r="I45" s="9">
        <f t="shared" si="8"/>
        <v>40.57705</v>
      </c>
      <c r="J45" s="9">
        <f t="shared" si="8"/>
        <v>726.84345000000008</v>
      </c>
      <c r="K45" s="4"/>
    </row>
    <row r="46" spans="1:11" ht="20.100000000000001" customHeight="1" x14ac:dyDescent="0.3">
      <c r="A46" s="4"/>
      <c r="B46" s="29"/>
      <c r="C46" s="2"/>
      <c r="D46" s="30" t="s">
        <v>5</v>
      </c>
      <c r="E46" s="30"/>
      <c r="F46" s="30"/>
      <c r="G46" s="9">
        <f>G40+G42+G43+G44</f>
        <v>87.995800000000003</v>
      </c>
      <c r="H46" s="9">
        <f t="shared" ref="H46:J46" si="9">H40+H42+H43+H44</f>
        <v>14.05925</v>
      </c>
      <c r="I46" s="9">
        <f t="shared" si="9"/>
        <v>26.275449999999999</v>
      </c>
      <c r="J46" s="9">
        <f t="shared" si="9"/>
        <v>640.70865000000003</v>
      </c>
      <c r="K46" s="4"/>
    </row>
    <row r="47" spans="1:11" x14ac:dyDescent="0.3">
      <c r="A47" s="4"/>
      <c r="B47" s="4"/>
      <c r="C47" s="4"/>
      <c r="D47" s="4"/>
      <c r="E47" s="4"/>
      <c r="F47" s="4"/>
      <c r="G47" s="19"/>
      <c r="H47" s="19"/>
      <c r="I47" s="19"/>
      <c r="J47" s="19"/>
      <c r="K47" s="4"/>
    </row>
    <row r="48" spans="1:11" ht="20.100000000000001" customHeight="1" x14ac:dyDescent="0.3">
      <c r="A48" s="4"/>
      <c r="B48" s="4"/>
      <c r="C48" s="2"/>
      <c r="D48" s="30" t="s">
        <v>41</v>
      </c>
      <c r="E48" s="30"/>
      <c r="F48" s="30"/>
      <c r="G48" s="8">
        <v>24.2</v>
      </c>
      <c r="H48" s="8">
        <v>0.6</v>
      </c>
      <c r="I48" s="8">
        <v>4.0999999999999996</v>
      </c>
      <c r="J48" s="8">
        <v>122.6</v>
      </c>
      <c r="K48" s="4"/>
    </row>
    <row r="49" spans="1:1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0.100000000000001" customHeight="1" x14ac:dyDescent="0.3">
      <c r="A50" s="4"/>
      <c r="B50" s="38" t="s">
        <v>38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8" t="s">
        <v>39</v>
      </c>
      <c r="C51" s="38"/>
      <c r="D51" s="38"/>
      <c r="E51" s="38"/>
      <c r="F51" s="38"/>
      <c r="G51" s="38"/>
      <c r="H51" s="38"/>
      <c r="I51" s="38"/>
      <c r="J51" s="38"/>
      <c r="K51" s="4"/>
    </row>
    <row r="52" spans="1:11" ht="30" customHeight="1" x14ac:dyDescent="0.3">
      <c r="A52" s="4"/>
      <c r="B52" s="39" t="s">
        <v>40</v>
      </c>
      <c r="C52" s="39"/>
      <c r="D52" s="39"/>
      <c r="E52" s="39"/>
      <c r="F52" s="39"/>
      <c r="G52" s="39"/>
      <c r="H52" s="39"/>
      <c r="I52" s="39"/>
      <c r="J52" s="39"/>
      <c r="K52" s="4"/>
    </row>
    <row r="53" spans="1:11" ht="30" customHeight="1" x14ac:dyDescent="0.3">
      <c r="A53" s="4"/>
      <c r="B53" s="16" t="s">
        <v>167</v>
      </c>
      <c r="C53" s="4"/>
      <c r="D53" s="4"/>
      <c r="E53" s="4"/>
      <c r="F53" s="4"/>
      <c r="G53" s="4"/>
      <c r="H53" s="4"/>
      <c r="I53" s="4"/>
      <c r="J53" s="4"/>
      <c r="K53" s="4"/>
    </row>
  </sheetData>
  <mergeCells count="25">
    <mergeCell ref="B50:J50"/>
    <mergeCell ref="B51:J51"/>
    <mergeCell ref="B52:J52"/>
    <mergeCell ref="D48:F48"/>
    <mergeCell ref="D38:F38"/>
    <mergeCell ref="B40:B46"/>
    <mergeCell ref="D45:F45"/>
    <mergeCell ref="D46:F46"/>
    <mergeCell ref="B30:B38"/>
    <mergeCell ref="D37:F37"/>
    <mergeCell ref="D34:D36"/>
    <mergeCell ref="F34:F36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174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117</v>
      </c>
      <c r="G5" s="7">
        <v>14.1919</v>
      </c>
      <c r="H5" s="7">
        <v>1.3326</v>
      </c>
      <c r="I5" s="8">
        <v>3.4777999999999998</v>
      </c>
      <c r="J5" s="8">
        <v>90.784400000000005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118</v>
      </c>
      <c r="G6" s="7">
        <v>37.185749999999999</v>
      </c>
      <c r="H6" s="7">
        <v>22.3125</v>
      </c>
      <c r="I6" s="8">
        <v>19.15025</v>
      </c>
      <c r="J6" s="8">
        <v>432.01499999999999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119</v>
      </c>
      <c r="G7" s="7">
        <v>86.160849999999996</v>
      </c>
      <c r="H7" s="7">
        <v>5.2956000000000003</v>
      </c>
      <c r="I7" s="8">
        <v>28.830749999999998</v>
      </c>
      <c r="J7" s="8">
        <v>542.89829999999995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120</v>
      </c>
      <c r="G8" s="7">
        <v>2.952</v>
      </c>
      <c r="H8" s="7">
        <v>0.70730000000000004</v>
      </c>
      <c r="I8" s="8">
        <v>3.3736000000000002</v>
      </c>
      <c r="J8" s="8">
        <v>36.322099999999999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68.229650000000007</v>
      </c>
      <c r="H10" s="9">
        <f t="shared" ref="H10:J10" si="0">H5+H6+H8+H9</f>
        <v>24.852399999999999</v>
      </c>
      <c r="I10" s="9">
        <f t="shared" si="0"/>
        <v>26.701649999999997</v>
      </c>
      <c r="J10" s="9">
        <f t="shared" si="0"/>
        <v>626.32150000000001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117.20475</v>
      </c>
      <c r="H11" s="9">
        <f t="shared" ref="H11:J11" si="1">H5+H7+H8+H9</f>
        <v>7.8355000000000006</v>
      </c>
      <c r="I11" s="9">
        <f t="shared" si="1"/>
        <v>36.382150000000003</v>
      </c>
      <c r="J11" s="9">
        <f t="shared" si="1"/>
        <v>737.20479999999998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121</v>
      </c>
      <c r="G13" s="7">
        <v>15.4099</v>
      </c>
      <c r="H13" s="7">
        <v>1.41</v>
      </c>
      <c r="I13" s="8">
        <v>4.0465999999999998</v>
      </c>
      <c r="J13" s="8">
        <v>101.3282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122</v>
      </c>
      <c r="G14" s="7">
        <v>28.9207</v>
      </c>
      <c r="H14" s="7">
        <v>12.390750000000001</v>
      </c>
      <c r="I14" s="8">
        <v>24.46585</v>
      </c>
      <c r="J14" s="8">
        <v>339.66595000000001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123</v>
      </c>
      <c r="G15" s="7">
        <v>60.712299999999999</v>
      </c>
      <c r="H15" s="7">
        <v>10.3988</v>
      </c>
      <c r="I15" s="8">
        <v>22.283000000000001</v>
      </c>
      <c r="J15" s="8">
        <v>474.66919999999999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24</v>
      </c>
      <c r="G16" s="7">
        <v>0.60799999999999998</v>
      </c>
      <c r="H16" s="7">
        <v>0.152</v>
      </c>
      <c r="I16" s="8">
        <v>1.3680000000000001</v>
      </c>
      <c r="J16" s="8">
        <v>11.247999999999999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65</v>
      </c>
      <c r="G17" s="7">
        <v>13.9</v>
      </c>
      <c r="H17" s="7">
        <v>0.5</v>
      </c>
      <c r="I17" s="8">
        <v>0.7</v>
      </c>
      <c r="J17" s="8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30</v>
      </c>
      <c r="H18" s="17">
        <v>0</v>
      </c>
      <c r="I18" s="18">
        <v>0</v>
      </c>
      <c r="J18" s="18">
        <v>120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74.938600000000008</v>
      </c>
      <c r="H19" s="9">
        <f t="shared" ref="H19:J19" si="2">H13+H14+H16+H18</f>
        <v>13.95275</v>
      </c>
      <c r="I19" s="9">
        <f t="shared" si="2"/>
        <v>29.88045</v>
      </c>
      <c r="J19" s="9">
        <f t="shared" si="2"/>
        <v>572.24215000000004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106.7302</v>
      </c>
      <c r="H20" s="9">
        <f t="shared" ref="H20:J20" si="3">H13+H15+H16+H18</f>
        <v>11.960799999999999</v>
      </c>
      <c r="I20" s="9">
        <f t="shared" si="3"/>
        <v>27.697599999999998</v>
      </c>
      <c r="J20" s="9">
        <f t="shared" si="3"/>
        <v>707.24540000000002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124</v>
      </c>
      <c r="G22" s="7">
        <v>18.573899999999998</v>
      </c>
      <c r="H22" s="7">
        <v>1.6566000000000001</v>
      </c>
      <c r="I22" s="8">
        <v>6.5297999999999998</v>
      </c>
      <c r="J22" s="8">
        <v>126.9684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125</v>
      </c>
      <c r="G23" s="7">
        <v>37.209499999999998</v>
      </c>
      <c r="H23" s="7">
        <v>11.751250000000001</v>
      </c>
      <c r="I23" s="8">
        <v>36.925249999999998</v>
      </c>
      <c r="J23" s="8">
        <v>408.65125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126</v>
      </c>
      <c r="G24" s="7">
        <v>60.409500000000001</v>
      </c>
      <c r="H24" s="7">
        <v>12.46125</v>
      </c>
      <c r="I24" s="8">
        <v>46.505249999999997</v>
      </c>
      <c r="J24" s="8">
        <v>572.88125000000002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127</v>
      </c>
      <c r="G25" s="7">
        <v>8.5244</v>
      </c>
      <c r="H25" s="7">
        <v>3.7082999999999999</v>
      </c>
      <c r="I25" s="8">
        <v>4.2622</v>
      </c>
      <c r="J25" s="8">
        <v>94.634299999999996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78.207800000000006</v>
      </c>
      <c r="H27" s="9">
        <f t="shared" ref="H27:J27" si="4">H22+H23+H25+H26</f>
        <v>17.616150000000001</v>
      </c>
      <c r="I27" s="9">
        <f t="shared" si="4"/>
        <v>48.417250000000003</v>
      </c>
      <c r="J27" s="9">
        <f t="shared" si="4"/>
        <v>697.45395000000008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101.40780000000001</v>
      </c>
      <c r="H28" s="9">
        <f t="shared" ref="H28:J28" si="5">H22+H24+H25+H26</f>
        <v>18.326150000000002</v>
      </c>
      <c r="I28" s="9">
        <f t="shared" si="5"/>
        <v>57.997250000000001</v>
      </c>
      <c r="J28" s="9">
        <f t="shared" si="5"/>
        <v>861.6839500000001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128</v>
      </c>
      <c r="G30" s="7">
        <v>17.225300000000001</v>
      </c>
      <c r="H30" s="7">
        <v>1.3513999999999999</v>
      </c>
      <c r="I30" s="8">
        <v>2.5741999999999998</v>
      </c>
      <c r="J30" s="8">
        <v>102.9374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129</v>
      </c>
      <c r="G31" s="7">
        <v>72.9559</v>
      </c>
      <c r="H31" s="7">
        <v>22.928799999999999</v>
      </c>
      <c r="I31" s="8">
        <v>22.5291</v>
      </c>
      <c r="J31" s="8">
        <v>595.62059999999997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130</v>
      </c>
      <c r="G32" s="7">
        <v>85.298599999999993</v>
      </c>
      <c r="H32" s="7">
        <v>10.542199999999999</v>
      </c>
      <c r="I32" s="8">
        <v>22.307600000000001</v>
      </c>
      <c r="J32" s="8">
        <v>565.68119999999999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131</v>
      </c>
      <c r="G33" s="7">
        <v>3.6194999999999999</v>
      </c>
      <c r="H33" s="7">
        <v>0.34399999999999997</v>
      </c>
      <c r="I33" s="8">
        <v>2.5209999999999999</v>
      </c>
      <c r="J33" s="8">
        <v>33.747999999999998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35" t="s">
        <v>77</v>
      </c>
      <c r="G34" s="20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4"/>
      <c r="E35" s="2"/>
      <c r="F35" s="37"/>
      <c r="G35" s="17">
        <v>25.1</v>
      </c>
      <c r="H35" s="17">
        <v>0.8</v>
      </c>
      <c r="I35" s="18">
        <v>0.5</v>
      </c>
      <c r="J35" s="18">
        <v>117.9</v>
      </c>
      <c r="K35" s="4"/>
    </row>
    <row r="36" spans="1:11" ht="20.100000000000001" customHeight="1" x14ac:dyDescent="0.3">
      <c r="A36" s="4"/>
      <c r="B36" s="29"/>
      <c r="C36" s="2"/>
      <c r="D36" s="30" t="s">
        <v>4</v>
      </c>
      <c r="E36" s="30"/>
      <c r="F36" s="30"/>
      <c r="G36" s="9">
        <f>G30+G31+G33+G35</f>
        <v>118.9007</v>
      </c>
      <c r="H36" s="9">
        <f t="shared" ref="H36:J36" si="6">H30+H31+H33+H35</f>
        <v>25.424200000000003</v>
      </c>
      <c r="I36" s="9">
        <f t="shared" si="6"/>
        <v>28.124300000000002</v>
      </c>
      <c r="J36" s="9">
        <f t="shared" si="6"/>
        <v>850.20600000000002</v>
      </c>
      <c r="K36" s="4"/>
    </row>
    <row r="37" spans="1:11" ht="20.100000000000001" customHeight="1" x14ac:dyDescent="0.3">
      <c r="A37" s="4"/>
      <c r="B37" s="29"/>
      <c r="C37" s="2"/>
      <c r="D37" s="30" t="s">
        <v>5</v>
      </c>
      <c r="E37" s="30"/>
      <c r="F37" s="30"/>
      <c r="G37" s="9">
        <f>G30+G32+G33+G35</f>
        <v>131.24340000000001</v>
      </c>
      <c r="H37" s="9">
        <f t="shared" ref="H37:J37" si="7">H30+H32+H33+H35</f>
        <v>13.037599999999999</v>
      </c>
      <c r="I37" s="9">
        <f t="shared" si="7"/>
        <v>27.902800000000003</v>
      </c>
      <c r="J37" s="9">
        <f t="shared" si="7"/>
        <v>820.26660000000004</v>
      </c>
      <c r="K37" s="4"/>
    </row>
    <row r="38" spans="1:11" ht="9.9" customHeight="1" x14ac:dyDescent="0.3">
      <c r="A38" s="4"/>
      <c r="B38" s="4"/>
      <c r="C38" s="4"/>
      <c r="D38" s="4"/>
      <c r="E38" s="4"/>
      <c r="F38" s="4"/>
      <c r="G38" s="19"/>
      <c r="H38" s="19"/>
      <c r="I38" s="19"/>
      <c r="J38" s="19"/>
      <c r="K38" s="4"/>
    </row>
    <row r="39" spans="1:11" ht="30" customHeight="1" x14ac:dyDescent="0.3">
      <c r="A39" s="4"/>
      <c r="B39" s="29" t="s">
        <v>20</v>
      </c>
      <c r="C39" s="2"/>
      <c r="D39" s="5" t="s">
        <v>0</v>
      </c>
      <c r="E39" s="2"/>
      <c r="F39" s="6" t="s">
        <v>132</v>
      </c>
      <c r="G39" s="7">
        <v>11.7775</v>
      </c>
      <c r="H39" s="7">
        <v>1.3520000000000001</v>
      </c>
      <c r="I39" s="8">
        <v>3.073</v>
      </c>
      <c r="J39" s="8">
        <v>78.210999999999999</v>
      </c>
      <c r="K39" s="4"/>
    </row>
    <row r="40" spans="1:11" ht="30" customHeight="1" x14ac:dyDescent="0.3">
      <c r="A40" s="4"/>
      <c r="B40" s="29"/>
      <c r="C40" s="2"/>
      <c r="D40" s="5" t="s">
        <v>1</v>
      </c>
      <c r="E40" s="2"/>
      <c r="F40" s="6" t="s">
        <v>133</v>
      </c>
      <c r="G40" s="7">
        <v>40.277149999999999</v>
      </c>
      <c r="H40" s="7">
        <v>21.794550000000001</v>
      </c>
      <c r="I40" s="8">
        <v>35.38205</v>
      </c>
      <c r="J40" s="8">
        <v>508.54745000000003</v>
      </c>
      <c r="K40" s="4"/>
    </row>
    <row r="41" spans="1:11" ht="30" customHeight="1" x14ac:dyDescent="0.3">
      <c r="A41" s="4"/>
      <c r="B41" s="29"/>
      <c r="C41" s="2"/>
      <c r="D41" s="5" t="s">
        <v>2</v>
      </c>
      <c r="E41" s="2"/>
      <c r="F41" s="6" t="s">
        <v>134</v>
      </c>
      <c r="G41" s="7">
        <v>67.001099999999994</v>
      </c>
      <c r="H41" s="7">
        <v>13.68125</v>
      </c>
      <c r="I41" s="8">
        <v>19.719149999999999</v>
      </c>
      <c r="J41" s="8">
        <v>499.40985000000001</v>
      </c>
      <c r="K41" s="4"/>
    </row>
    <row r="42" spans="1:11" ht="30" customHeight="1" x14ac:dyDescent="0.3">
      <c r="A42" s="4"/>
      <c r="B42" s="29"/>
      <c r="C42" s="2"/>
      <c r="D42" s="5" t="s">
        <v>6</v>
      </c>
      <c r="E42" s="2"/>
      <c r="F42" s="6" t="s">
        <v>135</v>
      </c>
      <c r="G42" s="7">
        <v>1.77</v>
      </c>
      <c r="H42" s="7">
        <v>0.33560000000000001</v>
      </c>
      <c r="I42" s="8">
        <v>2.5377999999999998</v>
      </c>
      <c r="J42" s="8">
        <v>23.408000000000001</v>
      </c>
      <c r="K42" s="4"/>
    </row>
    <row r="43" spans="1:11" ht="30" customHeight="1" x14ac:dyDescent="0.3">
      <c r="A43" s="4"/>
      <c r="B43" s="29"/>
      <c r="C43" s="2"/>
      <c r="D43" s="5" t="s">
        <v>3</v>
      </c>
      <c r="E43" s="2"/>
      <c r="F43" s="6" t="s">
        <v>11</v>
      </c>
      <c r="G43" s="7">
        <v>13.9</v>
      </c>
      <c r="H43" s="7">
        <v>0.5</v>
      </c>
      <c r="I43" s="8">
        <v>0.7</v>
      </c>
      <c r="J43" s="8">
        <v>67.2</v>
      </c>
      <c r="K43" s="4"/>
    </row>
    <row r="44" spans="1:11" ht="20.100000000000001" customHeight="1" x14ac:dyDescent="0.3">
      <c r="A44" s="4"/>
      <c r="B44" s="29"/>
      <c r="C44" s="2"/>
      <c r="D44" s="30" t="s">
        <v>4</v>
      </c>
      <c r="E44" s="30"/>
      <c r="F44" s="30"/>
      <c r="G44" s="9">
        <f>G39+G40+G42+G43</f>
        <v>67.724649999999997</v>
      </c>
      <c r="H44" s="9">
        <f t="shared" ref="H44:J44" si="8">H39+H40+H42+H43</f>
        <v>23.982150000000001</v>
      </c>
      <c r="I44" s="9">
        <f t="shared" si="8"/>
        <v>41.69285</v>
      </c>
      <c r="J44" s="9">
        <f t="shared" si="8"/>
        <v>677.3664500000001</v>
      </c>
      <c r="K44" s="4"/>
    </row>
    <row r="45" spans="1:11" ht="20.100000000000001" customHeight="1" x14ac:dyDescent="0.3">
      <c r="A45" s="4"/>
      <c r="B45" s="29"/>
      <c r="C45" s="2"/>
      <c r="D45" s="30" t="s">
        <v>5</v>
      </c>
      <c r="E45" s="30"/>
      <c r="F45" s="30"/>
      <c r="G45" s="9">
        <f>G39+G41+G42+G43</f>
        <v>94.448599999999999</v>
      </c>
      <c r="H45" s="9">
        <f t="shared" ref="H45:J45" si="9">H39+H41+H42+H43</f>
        <v>15.86885</v>
      </c>
      <c r="I45" s="9">
        <f t="shared" si="9"/>
        <v>26.029949999999999</v>
      </c>
      <c r="J45" s="9">
        <f t="shared" si="9"/>
        <v>668.22885000000008</v>
      </c>
      <c r="K45" s="4"/>
    </row>
    <row r="46" spans="1:11" x14ac:dyDescent="0.3">
      <c r="A46" s="4"/>
      <c r="B46" s="4"/>
      <c r="C46" s="4"/>
      <c r="D46" s="4"/>
      <c r="E46" s="4"/>
      <c r="F46" s="4"/>
      <c r="G46" s="19"/>
      <c r="H46" s="19"/>
      <c r="I46" s="19"/>
      <c r="J46" s="19"/>
      <c r="K46" s="4"/>
    </row>
    <row r="47" spans="1:11" ht="20.100000000000001" customHeight="1" x14ac:dyDescent="0.3">
      <c r="A47" s="4"/>
      <c r="B47" s="4"/>
      <c r="C47" s="2"/>
      <c r="D47" s="30" t="s">
        <v>41</v>
      </c>
      <c r="E47" s="30"/>
      <c r="F47" s="30"/>
      <c r="G47" s="8">
        <v>24.2</v>
      </c>
      <c r="H47" s="8">
        <v>0.6</v>
      </c>
      <c r="I47" s="8">
        <v>4.0999999999999996</v>
      </c>
      <c r="J47" s="8">
        <v>122.6</v>
      </c>
      <c r="K47" s="4"/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0.100000000000001" customHeight="1" x14ac:dyDescent="0.3">
      <c r="A49" s="4"/>
      <c r="B49" s="38" t="s">
        <v>38</v>
      </c>
      <c r="C49" s="38"/>
      <c r="D49" s="38"/>
      <c r="E49" s="38"/>
      <c r="F49" s="38"/>
      <c r="G49" s="38"/>
      <c r="H49" s="38"/>
      <c r="I49" s="38"/>
      <c r="J49" s="38"/>
      <c r="K49" s="4"/>
    </row>
    <row r="50" spans="1:11" ht="30" customHeight="1" x14ac:dyDescent="0.3">
      <c r="A50" s="4"/>
      <c r="B50" s="38" t="s">
        <v>39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9" t="s">
        <v>40</v>
      </c>
      <c r="C51" s="39"/>
      <c r="D51" s="39"/>
      <c r="E51" s="39"/>
      <c r="F51" s="39"/>
      <c r="G51" s="39"/>
      <c r="H51" s="39"/>
      <c r="I51" s="39"/>
      <c r="J51" s="39"/>
      <c r="K51" s="4"/>
    </row>
    <row r="52" spans="1:11" ht="30" customHeight="1" x14ac:dyDescent="0.3">
      <c r="A52" s="4"/>
      <c r="B52" s="16" t="s">
        <v>167</v>
      </c>
      <c r="C52" s="4"/>
      <c r="D52" s="4"/>
      <c r="E52" s="4"/>
      <c r="F52" s="4"/>
      <c r="G52" s="4"/>
      <c r="H52" s="4"/>
      <c r="I52" s="4"/>
      <c r="J52" s="4"/>
      <c r="K52" s="4"/>
    </row>
  </sheetData>
  <mergeCells count="25">
    <mergeCell ref="B49:J49"/>
    <mergeCell ref="B50:J50"/>
    <mergeCell ref="B51:J51"/>
    <mergeCell ref="D47:F47"/>
    <mergeCell ref="D37:F37"/>
    <mergeCell ref="B39:B45"/>
    <mergeCell ref="D44:F44"/>
    <mergeCell ref="D45:F45"/>
    <mergeCell ref="B30:B37"/>
    <mergeCell ref="D36:F36"/>
    <mergeCell ref="D34:D35"/>
    <mergeCell ref="F34:F35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175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136</v>
      </c>
      <c r="G5" s="7">
        <v>18.861499999999999</v>
      </c>
      <c r="H5" s="7">
        <v>1.7048000000000001</v>
      </c>
      <c r="I5" s="8">
        <v>4.2758000000000003</v>
      </c>
      <c r="J5" s="8">
        <v>123.1494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137</v>
      </c>
      <c r="G6" s="7">
        <v>47.361899999999999</v>
      </c>
      <c r="H6" s="7">
        <v>11.3408</v>
      </c>
      <c r="I6" s="8">
        <v>41.625100000000003</v>
      </c>
      <c r="J6" s="8">
        <v>460.88659999999999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138</v>
      </c>
      <c r="G7" s="7">
        <v>82.351200000000006</v>
      </c>
      <c r="H7" s="7">
        <v>13.34765</v>
      </c>
      <c r="I7" s="8">
        <v>19.187750000000001</v>
      </c>
      <c r="J7" s="8">
        <v>551.65084999999999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10</v>
      </c>
      <c r="G8" s="7">
        <v>9.1734000000000009</v>
      </c>
      <c r="H8" s="7">
        <v>1.8280000000000001</v>
      </c>
      <c r="I8" s="8">
        <v>6.2115999999999998</v>
      </c>
      <c r="J8" s="8">
        <v>92.385199999999998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89.296800000000005</v>
      </c>
      <c r="H10" s="9">
        <f t="shared" ref="H10:J10" si="0">H5+H6+H8+H9</f>
        <v>15.3736</v>
      </c>
      <c r="I10" s="9">
        <f t="shared" si="0"/>
        <v>52.812500000000007</v>
      </c>
      <c r="J10" s="9">
        <f t="shared" si="0"/>
        <v>743.62120000000004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124.28610000000002</v>
      </c>
      <c r="H11" s="9">
        <f t="shared" ref="H11:J11" si="1">H5+H7+H8+H9</f>
        <v>17.38045</v>
      </c>
      <c r="I11" s="9">
        <f t="shared" si="1"/>
        <v>30.375150000000001</v>
      </c>
      <c r="J11" s="9">
        <f t="shared" si="1"/>
        <v>834.38544999999999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139</v>
      </c>
      <c r="G13" s="7">
        <v>15.1129</v>
      </c>
      <c r="H13" s="7">
        <v>1.7270000000000001</v>
      </c>
      <c r="I13" s="8">
        <v>4.3765999999999998</v>
      </c>
      <c r="J13" s="8">
        <v>105.1972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140</v>
      </c>
      <c r="G14" s="7">
        <v>37.209499999999998</v>
      </c>
      <c r="H14" s="7">
        <v>29.026129999999998</v>
      </c>
      <c r="I14" s="8">
        <v>39.20429</v>
      </c>
      <c r="J14" s="8">
        <v>573.24132999999995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141</v>
      </c>
      <c r="G15" s="7">
        <v>59.331499999999998</v>
      </c>
      <c r="H15" s="7">
        <v>11.140549999999999</v>
      </c>
      <c r="I15" s="8">
        <v>23.334849999999999</v>
      </c>
      <c r="J15" s="8">
        <v>474.14335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142</v>
      </c>
      <c r="G16" s="7">
        <v>5.5129999999999999</v>
      </c>
      <c r="H16" s="7">
        <v>0.30499999999999999</v>
      </c>
      <c r="I16" s="8">
        <v>3.3759999999999999</v>
      </c>
      <c r="J16" s="8">
        <v>46.883000000000003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25</v>
      </c>
      <c r="G17" s="24">
        <v>7.8</v>
      </c>
      <c r="H17" s="24">
        <v>0.3</v>
      </c>
      <c r="I17" s="25">
        <v>0.4</v>
      </c>
      <c r="J17" s="25">
        <v>37.700000000000003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26">
        <v>14.7</v>
      </c>
      <c r="H18" s="26">
        <v>0.3</v>
      </c>
      <c r="I18" s="27">
        <v>0.1</v>
      </c>
      <c r="J18" s="27">
        <v>41.9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72.535399999999996</v>
      </c>
      <c r="H19" s="9">
        <f t="shared" ref="H19:J19" si="2">H13+H14+H16+H18</f>
        <v>31.358129999999999</v>
      </c>
      <c r="I19" s="9">
        <f t="shared" si="2"/>
        <v>47.056889999999996</v>
      </c>
      <c r="J19" s="9">
        <f t="shared" si="2"/>
        <v>767.22152999999992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94.65740000000001</v>
      </c>
      <c r="H20" s="9">
        <f t="shared" ref="H20:J20" si="3">H13+H15+H16+H18</f>
        <v>13.47255</v>
      </c>
      <c r="I20" s="9">
        <f t="shared" si="3"/>
        <v>31.187450000000002</v>
      </c>
      <c r="J20" s="9">
        <f t="shared" si="3"/>
        <v>668.12355000000002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33</v>
      </c>
      <c r="G22" s="7">
        <v>14.6267</v>
      </c>
      <c r="H22" s="7">
        <v>1.28</v>
      </c>
      <c r="I22" s="8">
        <v>3.5558000000000001</v>
      </c>
      <c r="J22" s="8">
        <v>94.623800000000003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143</v>
      </c>
      <c r="G23" s="7">
        <v>17.919499999999999</v>
      </c>
      <c r="H23" s="7">
        <v>21.636050000000001</v>
      </c>
      <c r="I23" s="8">
        <v>31.208449999999999</v>
      </c>
      <c r="J23" s="8">
        <v>403.69524999999999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144</v>
      </c>
      <c r="G24" s="7">
        <v>40.6907</v>
      </c>
      <c r="H24" s="7">
        <v>10.26125</v>
      </c>
      <c r="I24" s="8">
        <v>15.648849999999999</v>
      </c>
      <c r="J24" s="8">
        <v>357.91244999999998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145</v>
      </c>
      <c r="G25" s="7">
        <v>4.1100000000000003</v>
      </c>
      <c r="H25" s="7">
        <v>0.63800000000000001</v>
      </c>
      <c r="I25" s="8">
        <v>3.274</v>
      </c>
      <c r="J25" s="8">
        <v>43.07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50.556199999999997</v>
      </c>
      <c r="H27" s="9">
        <f t="shared" ref="H27:J27" si="4">H22+H23+H25+H26</f>
        <v>24.054050000000004</v>
      </c>
      <c r="I27" s="9">
        <f t="shared" si="4"/>
        <v>38.738250000000001</v>
      </c>
      <c r="J27" s="9">
        <f t="shared" si="4"/>
        <v>608.58905000000004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73.327399999999997</v>
      </c>
      <c r="H28" s="9">
        <f t="shared" ref="H28:J28" si="5">H22+H24+H25+H26</f>
        <v>12.67925</v>
      </c>
      <c r="I28" s="9">
        <f t="shared" si="5"/>
        <v>23.178650000000001</v>
      </c>
      <c r="J28" s="9">
        <f t="shared" si="5"/>
        <v>562.80624999999998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146</v>
      </c>
      <c r="G30" s="7">
        <v>19.416899999999998</v>
      </c>
      <c r="H30" s="7">
        <v>1.746</v>
      </c>
      <c r="I30" s="8">
        <v>5.6786000000000003</v>
      </c>
      <c r="J30" s="8">
        <v>129.6542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147</v>
      </c>
      <c r="G31" s="7">
        <v>43.557450000000003</v>
      </c>
      <c r="H31" s="7">
        <v>9.6145499999999995</v>
      </c>
      <c r="I31" s="8">
        <v>32.88655</v>
      </c>
      <c r="J31" s="8">
        <v>398.56524999999999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148</v>
      </c>
      <c r="G32" s="7">
        <v>49.852249999999998</v>
      </c>
      <c r="H32" s="7">
        <v>9.3638999999999992</v>
      </c>
      <c r="I32" s="8">
        <v>16.912949999999999</v>
      </c>
      <c r="J32" s="8">
        <v>359.82799999999997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149</v>
      </c>
      <c r="G33" s="7">
        <v>4.7965</v>
      </c>
      <c r="H33" s="7">
        <v>0.34499999999999997</v>
      </c>
      <c r="I33" s="8">
        <v>1.5609999999999999</v>
      </c>
      <c r="J33" s="8">
        <v>33.975000000000001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40" t="s">
        <v>166</v>
      </c>
      <c r="G34" s="22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3"/>
      <c r="E35" s="2"/>
      <c r="F35" s="41"/>
      <c r="G35" s="23">
        <v>8.1</v>
      </c>
      <c r="H35" s="14">
        <v>2.2000000000000002</v>
      </c>
      <c r="I35" s="15">
        <v>4.5999999999999996</v>
      </c>
      <c r="J35" s="15">
        <v>110.9</v>
      </c>
      <c r="K35" s="4"/>
    </row>
    <row r="36" spans="1:11" ht="15" customHeight="1" x14ac:dyDescent="0.3">
      <c r="A36" s="4"/>
      <c r="B36" s="29"/>
      <c r="C36" s="2"/>
      <c r="D36" s="34"/>
      <c r="E36" s="2"/>
      <c r="F36" s="37"/>
      <c r="G36" s="17">
        <v>30</v>
      </c>
      <c r="H36" s="17">
        <v>0</v>
      </c>
      <c r="I36" s="18">
        <v>0</v>
      </c>
      <c r="J36" s="18">
        <v>120</v>
      </c>
      <c r="K36" s="4"/>
    </row>
    <row r="37" spans="1:11" ht="20.100000000000001" customHeight="1" x14ac:dyDescent="0.3">
      <c r="A37" s="4"/>
      <c r="B37" s="29"/>
      <c r="C37" s="2"/>
      <c r="D37" s="30" t="s">
        <v>4</v>
      </c>
      <c r="E37" s="30"/>
      <c r="F37" s="30"/>
      <c r="G37" s="9">
        <f>G30+G31+G33+G35</f>
        <v>75.87084999999999</v>
      </c>
      <c r="H37" s="9">
        <f t="shared" ref="H37:J37" si="6">H30+H31+H33+H35</f>
        <v>13.905550000000002</v>
      </c>
      <c r="I37" s="9">
        <f t="shared" si="6"/>
        <v>44.726150000000004</v>
      </c>
      <c r="J37" s="9">
        <f t="shared" si="6"/>
        <v>673.09445000000005</v>
      </c>
      <c r="K37" s="4"/>
    </row>
    <row r="38" spans="1:11" ht="20.100000000000001" customHeight="1" x14ac:dyDescent="0.3">
      <c r="A38" s="4"/>
      <c r="B38" s="29"/>
      <c r="C38" s="2"/>
      <c r="D38" s="30" t="s">
        <v>5</v>
      </c>
      <c r="E38" s="30"/>
      <c r="F38" s="30"/>
      <c r="G38" s="9">
        <f>G30+G32+G33+G36</f>
        <v>104.06564999999999</v>
      </c>
      <c r="H38" s="9">
        <f t="shared" ref="H38:J38" si="7">H30+H32+H33+H36</f>
        <v>11.4549</v>
      </c>
      <c r="I38" s="9">
        <f t="shared" si="7"/>
        <v>24.152549999999998</v>
      </c>
      <c r="J38" s="9">
        <f t="shared" si="7"/>
        <v>643.45719999999994</v>
      </c>
      <c r="K38" s="4"/>
    </row>
    <row r="39" spans="1:11" ht="9.9" customHeight="1" x14ac:dyDescent="0.3">
      <c r="A39" s="4"/>
      <c r="B39" s="4"/>
      <c r="C39" s="4"/>
      <c r="D39" s="4"/>
      <c r="E39" s="4"/>
      <c r="F39" s="4"/>
      <c r="G39" s="19"/>
      <c r="H39" s="19"/>
      <c r="I39" s="19"/>
      <c r="J39" s="19"/>
      <c r="K39" s="4"/>
    </row>
    <row r="40" spans="1:11" ht="30" customHeight="1" x14ac:dyDescent="0.3">
      <c r="A40" s="4"/>
      <c r="B40" s="29" t="s">
        <v>20</v>
      </c>
      <c r="C40" s="2"/>
      <c r="D40" s="5" t="s">
        <v>0</v>
      </c>
      <c r="E40" s="2"/>
      <c r="F40" s="6" t="s">
        <v>69</v>
      </c>
      <c r="G40" s="7">
        <v>13.5273</v>
      </c>
      <c r="H40" s="7">
        <v>1.1803999999999999</v>
      </c>
      <c r="I40" s="8">
        <v>2.0792000000000002</v>
      </c>
      <c r="J40" s="8">
        <v>79.692599999999999</v>
      </c>
      <c r="K40" s="4"/>
    </row>
    <row r="41" spans="1:11" ht="30" customHeight="1" x14ac:dyDescent="0.3">
      <c r="A41" s="4"/>
      <c r="B41" s="29"/>
      <c r="C41" s="2"/>
      <c r="D41" s="5" t="s">
        <v>1</v>
      </c>
      <c r="E41" s="2"/>
      <c r="F41" s="6" t="s">
        <v>27</v>
      </c>
      <c r="G41" s="7">
        <v>37.209499999999998</v>
      </c>
      <c r="H41" s="7">
        <v>22.80125</v>
      </c>
      <c r="I41" s="8">
        <v>34.715249999999997</v>
      </c>
      <c r="J41" s="8">
        <v>499.26125000000002</v>
      </c>
      <c r="K41" s="4"/>
    </row>
    <row r="42" spans="1:11" ht="30" customHeight="1" x14ac:dyDescent="0.3">
      <c r="A42" s="4"/>
      <c r="B42" s="29"/>
      <c r="C42" s="2"/>
      <c r="D42" s="5" t="s">
        <v>2</v>
      </c>
      <c r="E42" s="2"/>
      <c r="F42" s="6" t="s">
        <v>150</v>
      </c>
      <c r="G42" s="7">
        <v>64.531899999999993</v>
      </c>
      <c r="H42" s="7">
        <v>11.24925</v>
      </c>
      <c r="I42" s="8">
        <v>28.400849999999998</v>
      </c>
      <c r="J42" s="8">
        <v>508.18045000000001</v>
      </c>
      <c r="K42" s="4"/>
    </row>
    <row r="43" spans="1:11" ht="30" customHeight="1" x14ac:dyDescent="0.3">
      <c r="A43" s="4"/>
      <c r="B43" s="29"/>
      <c r="C43" s="2"/>
      <c r="D43" s="5" t="s">
        <v>6</v>
      </c>
      <c r="E43" s="2"/>
      <c r="F43" s="6" t="s">
        <v>151</v>
      </c>
      <c r="G43" s="7">
        <v>4.8634000000000004</v>
      </c>
      <c r="H43" s="7">
        <v>0.44600000000000001</v>
      </c>
      <c r="I43" s="8">
        <v>3.4005999999999998</v>
      </c>
      <c r="J43" s="8">
        <v>44.355200000000004</v>
      </c>
      <c r="K43" s="4"/>
    </row>
    <row r="44" spans="1:11" ht="30" customHeight="1" x14ac:dyDescent="0.3">
      <c r="A44" s="4"/>
      <c r="B44" s="29"/>
      <c r="C44" s="2"/>
      <c r="D44" s="5" t="s">
        <v>3</v>
      </c>
      <c r="E44" s="2"/>
      <c r="F44" s="6" t="s">
        <v>11</v>
      </c>
      <c r="G44" s="7">
        <v>13.9</v>
      </c>
      <c r="H44" s="7">
        <v>0.5</v>
      </c>
      <c r="I44" s="8">
        <v>0.7</v>
      </c>
      <c r="J44" s="8">
        <v>67.2</v>
      </c>
      <c r="K44" s="4"/>
    </row>
    <row r="45" spans="1:11" ht="20.100000000000001" customHeight="1" x14ac:dyDescent="0.3">
      <c r="A45" s="4"/>
      <c r="B45" s="29"/>
      <c r="C45" s="2"/>
      <c r="D45" s="30" t="s">
        <v>4</v>
      </c>
      <c r="E45" s="30"/>
      <c r="F45" s="30"/>
      <c r="G45" s="9">
        <f>G40+G41+G43+G44</f>
        <v>69.500200000000007</v>
      </c>
      <c r="H45" s="9">
        <f t="shared" ref="H45:J45" si="8">H40+H41+H43+H44</f>
        <v>24.92765</v>
      </c>
      <c r="I45" s="9">
        <f t="shared" si="8"/>
        <v>40.895049999999998</v>
      </c>
      <c r="J45" s="9">
        <f t="shared" si="8"/>
        <v>690.50905</v>
      </c>
      <c r="K45" s="4"/>
    </row>
    <row r="46" spans="1:11" ht="20.100000000000001" customHeight="1" x14ac:dyDescent="0.3">
      <c r="A46" s="4"/>
      <c r="B46" s="29"/>
      <c r="C46" s="2"/>
      <c r="D46" s="30" t="s">
        <v>5</v>
      </c>
      <c r="E46" s="30"/>
      <c r="F46" s="30"/>
      <c r="G46" s="9">
        <f>G40+G42+G43+G44</f>
        <v>96.822599999999994</v>
      </c>
      <c r="H46" s="9">
        <f t="shared" ref="H46:J46" si="9">H40+H42+H43+H44</f>
        <v>13.37565</v>
      </c>
      <c r="I46" s="9">
        <f t="shared" si="9"/>
        <v>34.580649999999999</v>
      </c>
      <c r="J46" s="9">
        <f t="shared" si="9"/>
        <v>699.42825000000005</v>
      </c>
      <c r="K46" s="4"/>
    </row>
    <row r="47" spans="1:11" x14ac:dyDescent="0.3">
      <c r="A47" s="4"/>
      <c r="B47" s="4"/>
      <c r="C47" s="4"/>
      <c r="D47" s="4"/>
      <c r="E47" s="4"/>
      <c r="F47" s="4"/>
      <c r="G47" s="19"/>
      <c r="H47" s="19"/>
      <c r="I47" s="19"/>
      <c r="J47" s="19"/>
      <c r="K47" s="4"/>
    </row>
    <row r="48" spans="1:11" ht="20.100000000000001" customHeight="1" x14ac:dyDescent="0.3">
      <c r="A48" s="4"/>
      <c r="B48" s="4"/>
      <c r="C48" s="2"/>
      <c r="D48" s="30" t="s">
        <v>41</v>
      </c>
      <c r="E48" s="30"/>
      <c r="F48" s="30"/>
      <c r="G48" s="8">
        <v>24.2</v>
      </c>
      <c r="H48" s="8">
        <v>0.6</v>
      </c>
      <c r="I48" s="8">
        <v>4.0999999999999996</v>
      </c>
      <c r="J48" s="8">
        <v>122.6</v>
      </c>
      <c r="K48" s="4"/>
    </row>
    <row r="49" spans="1:1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0.100000000000001" customHeight="1" x14ac:dyDescent="0.3">
      <c r="A50" s="4"/>
      <c r="B50" s="38" t="s">
        <v>38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8" t="s">
        <v>39</v>
      </c>
      <c r="C51" s="38"/>
      <c r="D51" s="38"/>
      <c r="E51" s="38"/>
      <c r="F51" s="38"/>
      <c r="G51" s="38"/>
      <c r="H51" s="38"/>
      <c r="I51" s="38"/>
      <c r="J51" s="38"/>
      <c r="K51" s="4"/>
    </row>
    <row r="52" spans="1:11" ht="30" customHeight="1" x14ac:dyDescent="0.3">
      <c r="A52" s="4"/>
      <c r="B52" s="39" t="s">
        <v>40</v>
      </c>
      <c r="C52" s="39"/>
      <c r="D52" s="39"/>
      <c r="E52" s="39"/>
      <c r="F52" s="39"/>
      <c r="G52" s="39"/>
      <c r="H52" s="39"/>
      <c r="I52" s="39"/>
      <c r="J52" s="39"/>
      <c r="K52" s="4"/>
    </row>
    <row r="53" spans="1:11" ht="30" customHeight="1" x14ac:dyDescent="0.3">
      <c r="A53" s="4"/>
      <c r="B53" s="16" t="s">
        <v>167</v>
      </c>
      <c r="C53" s="4"/>
      <c r="D53" s="4"/>
      <c r="E53" s="4"/>
      <c r="F53" s="4"/>
      <c r="G53" s="4"/>
      <c r="H53" s="4"/>
      <c r="I53" s="4"/>
      <c r="J53" s="4"/>
      <c r="K53" s="4"/>
    </row>
  </sheetData>
  <mergeCells count="25">
    <mergeCell ref="B50:J50"/>
    <mergeCell ref="B51:J51"/>
    <mergeCell ref="B52:J52"/>
    <mergeCell ref="D48:F48"/>
    <mergeCell ref="D38:F38"/>
    <mergeCell ref="B40:B46"/>
    <mergeCell ref="D45:F45"/>
    <mergeCell ref="D46:F46"/>
    <mergeCell ref="B30:B38"/>
    <mergeCell ref="D34:D36"/>
    <mergeCell ref="F34:F36"/>
    <mergeCell ref="D37:F37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9.109375" defaultRowHeight="13.8" x14ac:dyDescent="0.3"/>
  <cols>
    <col min="1" max="1" width="1.6640625" style="1" customWidth="1"/>
    <col min="2" max="2" width="5.6640625" style="1" customWidth="1"/>
    <col min="3" max="3" width="1.6640625" style="1" customWidth="1"/>
    <col min="4" max="4" width="12.6640625" style="1" customWidth="1"/>
    <col min="5" max="5" width="1.6640625" style="1" customWidth="1"/>
    <col min="6" max="6" width="50.6640625" style="1" customWidth="1"/>
    <col min="7" max="9" width="8.6640625" style="1" customWidth="1"/>
    <col min="10" max="10" width="9.109375" style="1"/>
    <col min="11" max="11" width="1.6640625" style="1" customWidth="1"/>
    <col min="12" max="16384" width="9.109375" style="1"/>
  </cols>
  <sheetData>
    <row r="1" spans="1:11" ht="30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4"/>
    </row>
    <row r="2" spans="1:11" ht="30" customHeight="1" x14ac:dyDescent="0.3">
      <c r="A2" s="11"/>
      <c r="B2" s="28" t="s">
        <v>176</v>
      </c>
      <c r="C2" s="28"/>
      <c r="D2" s="28"/>
      <c r="E2" s="28"/>
      <c r="F2" s="28"/>
      <c r="G2" s="28"/>
      <c r="H2" s="28"/>
      <c r="I2" s="28"/>
      <c r="J2" s="28"/>
      <c r="K2" s="4"/>
    </row>
    <row r="3" spans="1:11" ht="30" customHeight="1" x14ac:dyDescent="0.3">
      <c r="A3" s="10"/>
      <c r="B3" s="31" t="s">
        <v>169</v>
      </c>
      <c r="C3" s="31"/>
      <c r="D3" s="31"/>
      <c r="E3" s="31"/>
      <c r="F3" s="31"/>
      <c r="G3" s="31"/>
      <c r="H3" s="31"/>
      <c r="I3" s="31"/>
      <c r="J3" s="31"/>
      <c r="K3" s="4"/>
    </row>
    <row r="4" spans="1:11" ht="39.9" customHeight="1" x14ac:dyDescent="0.2">
      <c r="A4" s="4"/>
      <c r="B4" s="2"/>
      <c r="C4" s="2"/>
      <c r="D4" s="2"/>
      <c r="E4" s="2"/>
      <c r="F4" s="2"/>
      <c r="G4" s="3" t="s">
        <v>12</v>
      </c>
      <c r="H4" s="3" t="s">
        <v>13</v>
      </c>
      <c r="I4" s="3" t="s">
        <v>14</v>
      </c>
      <c r="J4" s="3" t="s">
        <v>15</v>
      </c>
      <c r="K4" s="4"/>
    </row>
    <row r="5" spans="1:11" ht="30" customHeight="1" x14ac:dyDescent="0.3">
      <c r="A5" s="4"/>
      <c r="B5" s="29" t="s">
        <v>16</v>
      </c>
      <c r="C5" s="2"/>
      <c r="D5" s="5" t="s">
        <v>0</v>
      </c>
      <c r="E5" s="2"/>
      <c r="F5" s="6" t="s">
        <v>21</v>
      </c>
      <c r="G5" s="7">
        <v>15.6539</v>
      </c>
      <c r="H5" s="7">
        <v>1.5247999999999999</v>
      </c>
      <c r="I5" s="8">
        <v>3.2793999999999999</v>
      </c>
      <c r="J5" s="8">
        <v>100.36060000000001</v>
      </c>
      <c r="K5" s="4"/>
    </row>
    <row r="6" spans="1:11" ht="30" customHeight="1" x14ac:dyDescent="0.3">
      <c r="A6" s="4"/>
      <c r="B6" s="29"/>
      <c r="C6" s="2"/>
      <c r="D6" s="5" t="s">
        <v>1</v>
      </c>
      <c r="E6" s="2"/>
      <c r="F6" s="6" t="s">
        <v>152</v>
      </c>
      <c r="G6" s="7">
        <v>37.209499999999998</v>
      </c>
      <c r="H6" s="7">
        <v>22.80125</v>
      </c>
      <c r="I6" s="8">
        <v>34.715249999999997</v>
      </c>
      <c r="J6" s="8">
        <v>499.26125000000002</v>
      </c>
      <c r="K6" s="4"/>
    </row>
    <row r="7" spans="1:11" ht="30" customHeight="1" x14ac:dyDescent="0.3">
      <c r="A7" s="4"/>
      <c r="B7" s="29"/>
      <c r="C7" s="2"/>
      <c r="D7" s="5" t="s">
        <v>2</v>
      </c>
      <c r="E7" s="2"/>
      <c r="F7" s="6" t="s">
        <v>153</v>
      </c>
      <c r="G7" s="7">
        <v>84.410650000000004</v>
      </c>
      <c r="H7" s="7">
        <v>15.4605</v>
      </c>
      <c r="I7" s="8">
        <v>22.636849999999999</v>
      </c>
      <c r="J7" s="8">
        <v>607.46420000000001</v>
      </c>
      <c r="K7" s="4"/>
    </row>
    <row r="8" spans="1:11" ht="30" customHeight="1" x14ac:dyDescent="0.3">
      <c r="A8" s="4"/>
      <c r="B8" s="29"/>
      <c r="C8" s="2"/>
      <c r="D8" s="5" t="s">
        <v>6</v>
      </c>
      <c r="E8" s="2"/>
      <c r="F8" s="6" t="s">
        <v>85</v>
      </c>
      <c r="G8" s="7">
        <v>10.843</v>
      </c>
      <c r="H8" s="7">
        <v>0.65500000000000003</v>
      </c>
      <c r="I8" s="8">
        <v>3.0760000000000001</v>
      </c>
      <c r="J8" s="8">
        <v>67.272999999999996</v>
      </c>
      <c r="K8" s="4"/>
    </row>
    <row r="9" spans="1:11" ht="30" customHeight="1" x14ac:dyDescent="0.3">
      <c r="A9" s="4"/>
      <c r="B9" s="29"/>
      <c r="C9" s="2"/>
      <c r="D9" s="5" t="s">
        <v>3</v>
      </c>
      <c r="E9" s="2"/>
      <c r="F9" s="6" t="s">
        <v>11</v>
      </c>
      <c r="G9" s="7">
        <v>13.9</v>
      </c>
      <c r="H9" s="7">
        <v>0.5</v>
      </c>
      <c r="I9" s="8">
        <v>0.7</v>
      </c>
      <c r="J9" s="8">
        <v>67.2</v>
      </c>
      <c r="K9" s="4"/>
    </row>
    <row r="10" spans="1:11" ht="20.100000000000001" customHeight="1" x14ac:dyDescent="0.3">
      <c r="A10" s="4"/>
      <c r="B10" s="29"/>
      <c r="C10" s="2"/>
      <c r="D10" s="30" t="s">
        <v>4</v>
      </c>
      <c r="E10" s="30"/>
      <c r="F10" s="30"/>
      <c r="G10" s="9">
        <f>G5+G6+G8+G9</f>
        <v>77.606400000000008</v>
      </c>
      <c r="H10" s="9">
        <f t="shared" ref="H10:J10" si="0">H5+H6+H8+H9</f>
        <v>25.48105</v>
      </c>
      <c r="I10" s="9">
        <f t="shared" si="0"/>
        <v>41.770650000000003</v>
      </c>
      <c r="J10" s="9">
        <f t="shared" si="0"/>
        <v>734.09485000000006</v>
      </c>
      <c r="K10" s="4"/>
    </row>
    <row r="11" spans="1:11" ht="20.100000000000001" customHeight="1" x14ac:dyDescent="0.3">
      <c r="A11" s="4"/>
      <c r="B11" s="29"/>
      <c r="C11" s="2"/>
      <c r="D11" s="30" t="s">
        <v>5</v>
      </c>
      <c r="E11" s="30"/>
      <c r="F11" s="30"/>
      <c r="G11" s="9">
        <f>G5+G7+G8+G9</f>
        <v>124.80755000000001</v>
      </c>
      <c r="H11" s="9">
        <f t="shared" ref="H11:J11" si="1">H5+H7+H8+H9</f>
        <v>18.1403</v>
      </c>
      <c r="I11" s="9">
        <f t="shared" si="1"/>
        <v>29.692249999999998</v>
      </c>
      <c r="J11" s="9">
        <f t="shared" si="1"/>
        <v>842.29780000000005</v>
      </c>
      <c r="K11" s="4"/>
    </row>
    <row r="12" spans="1:11" ht="9.9" customHeight="1" x14ac:dyDescent="0.2">
      <c r="A12" s="4"/>
      <c r="B12" s="4"/>
      <c r="C12" s="4"/>
      <c r="D12" s="4"/>
      <c r="E12" s="4"/>
      <c r="F12" s="4"/>
      <c r="G12" s="19"/>
      <c r="H12" s="19"/>
      <c r="I12" s="19"/>
      <c r="J12" s="19"/>
      <c r="K12" s="4"/>
    </row>
    <row r="13" spans="1:11" ht="30" customHeight="1" x14ac:dyDescent="0.3">
      <c r="A13" s="4"/>
      <c r="B13" s="29" t="s">
        <v>17</v>
      </c>
      <c r="C13" s="2"/>
      <c r="D13" s="5" t="s">
        <v>0</v>
      </c>
      <c r="E13" s="2"/>
      <c r="F13" s="6" t="s">
        <v>154</v>
      </c>
      <c r="G13" s="7">
        <v>17.2545</v>
      </c>
      <c r="H13" s="7">
        <v>1.2949999999999999</v>
      </c>
      <c r="I13" s="8">
        <v>3.4729999999999999</v>
      </c>
      <c r="J13" s="8">
        <v>106.75</v>
      </c>
      <c r="K13" s="4"/>
    </row>
    <row r="14" spans="1:11" ht="30" customHeight="1" x14ac:dyDescent="0.3">
      <c r="A14" s="4"/>
      <c r="B14" s="29"/>
      <c r="C14" s="2"/>
      <c r="D14" s="5" t="s">
        <v>1</v>
      </c>
      <c r="E14" s="2"/>
      <c r="F14" s="6" t="s">
        <v>155</v>
      </c>
      <c r="G14" s="7">
        <v>25.045100000000001</v>
      </c>
      <c r="H14" s="7">
        <v>10.93125</v>
      </c>
      <c r="I14" s="8">
        <v>27.580249999999999</v>
      </c>
      <c r="J14" s="8">
        <v>314.03125</v>
      </c>
      <c r="K14" s="4"/>
    </row>
    <row r="15" spans="1:11" ht="30" customHeight="1" x14ac:dyDescent="0.3">
      <c r="A15" s="4"/>
      <c r="B15" s="29"/>
      <c r="C15" s="2"/>
      <c r="D15" s="5" t="s">
        <v>2</v>
      </c>
      <c r="E15" s="2"/>
      <c r="F15" s="6" t="s">
        <v>156</v>
      </c>
      <c r="G15" s="7">
        <v>49.743499999999997</v>
      </c>
      <c r="H15" s="7">
        <v>10.60055</v>
      </c>
      <c r="I15" s="8">
        <v>17.893450000000001</v>
      </c>
      <c r="J15" s="8">
        <v>404.83454999999998</v>
      </c>
      <c r="K15" s="4"/>
    </row>
    <row r="16" spans="1:11" ht="30" customHeight="1" x14ac:dyDescent="0.3">
      <c r="A16" s="4"/>
      <c r="B16" s="29"/>
      <c r="C16" s="2"/>
      <c r="D16" s="5" t="s">
        <v>6</v>
      </c>
      <c r="E16" s="2"/>
      <c r="F16" s="6" t="s">
        <v>76</v>
      </c>
      <c r="G16" s="7">
        <v>4.8634000000000004</v>
      </c>
      <c r="H16" s="7">
        <v>0.44600000000000001</v>
      </c>
      <c r="I16" s="8">
        <v>3.4005999999999998</v>
      </c>
      <c r="J16" s="8">
        <v>44.355200000000004</v>
      </c>
      <c r="K16" s="4"/>
    </row>
    <row r="17" spans="1:11" ht="15" customHeight="1" x14ac:dyDescent="0.3">
      <c r="A17" s="4"/>
      <c r="B17" s="29"/>
      <c r="C17" s="2"/>
      <c r="D17" s="32" t="s">
        <v>3</v>
      </c>
      <c r="E17" s="2"/>
      <c r="F17" s="35" t="s">
        <v>65</v>
      </c>
      <c r="G17" s="20">
        <v>13.9</v>
      </c>
      <c r="H17" s="20">
        <v>0.5</v>
      </c>
      <c r="I17" s="21">
        <v>0.7</v>
      </c>
      <c r="J17" s="21">
        <v>67.2</v>
      </c>
      <c r="K17" s="4"/>
    </row>
    <row r="18" spans="1:11" ht="15" customHeight="1" x14ac:dyDescent="0.3">
      <c r="A18" s="4"/>
      <c r="B18" s="29"/>
      <c r="C18" s="2"/>
      <c r="D18" s="34"/>
      <c r="E18" s="2"/>
      <c r="F18" s="37"/>
      <c r="G18" s="17">
        <v>30</v>
      </c>
      <c r="H18" s="17">
        <v>0</v>
      </c>
      <c r="I18" s="18">
        <v>0</v>
      </c>
      <c r="J18" s="18">
        <v>120</v>
      </c>
      <c r="K18" s="4"/>
    </row>
    <row r="19" spans="1:11" ht="20.100000000000001" customHeight="1" x14ac:dyDescent="0.3">
      <c r="A19" s="4"/>
      <c r="B19" s="29"/>
      <c r="C19" s="2"/>
      <c r="D19" s="30" t="s">
        <v>4</v>
      </c>
      <c r="E19" s="30"/>
      <c r="F19" s="30"/>
      <c r="G19" s="9">
        <f>G13+G14+G16+G18</f>
        <v>77.162999999999997</v>
      </c>
      <c r="H19" s="9">
        <f t="shared" ref="H19:J19" si="2">H13+H14+H16+H18</f>
        <v>12.67225</v>
      </c>
      <c r="I19" s="9">
        <f t="shared" si="2"/>
        <v>34.453849999999996</v>
      </c>
      <c r="J19" s="9">
        <f t="shared" si="2"/>
        <v>585.13644999999997</v>
      </c>
      <c r="K19" s="4"/>
    </row>
    <row r="20" spans="1:11" ht="20.100000000000001" customHeight="1" x14ac:dyDescent="0.3">
      <c r="A20" s="4"/>
      <c r="B20" s="29"/>
      <c r="C20" s="2"/>
      <c r="D20" s="30" t="s">
        <v>5</v>
      </c>
      <c r="E20" s="30"/>
      <c r="F20" s="30"/>
      <c r="G20" s="9">
        <f>G13+G15+G16+G18</f>
        <v>101.86139999999999</v>
      </c>
      <c r="H20" s="9">
        <f t="shared" ref="H20:J20" si="3">H13+H15+H16+H18</f>
        <v>12.34155</v>
      </c>
      <c r="I20" s="9">
        <f t="shared" si="3"/>
        <v>24.767050000000001</v>
      </c>
      <c r="J20" s="9">
        <f t="shared" si="3"/>
        <v>675.93975</v>
      </c>
      <c r="K20" s="4"/>
    </row>
    <row r="21" spans="1:11" ht="9.9" customHeight="1" x14ac:dyDescent="0.2">
      <c r="A21" s="4"/>
      <c r="B21" s="4"/>
      <c r="C21" s="4"/>
      <c r="D21" s="4"/>
      <c r="E21" s="4"/>
      <c r="F21" s="4"/>
      <c r="G21" s="19"/>
      <c r="H21" s="19"/>
      <c r="I21" s="19"/>
      <c r="J21" s="19"/>
      <c r="K21" s="4"/>
    </row>
    <row r="22" spans="1:11" ht="30" customHeight="1" x14ac:dyDescent="0.3">
      <c r="A22" s="4"/>
      <c r="B22" s="29" t="s">
        <v>18</v>
      </c>
      <c r="C22" s="2"/>
      <c r="D22" s="5" t="s">
        <v>0</v>
      </c>
      <c r="E22" s="2"/>
      <c r="F22" s="6" t="s">
        <v>157</v>
      </c>
      <c r="G22" s="7">
        <v>11.921099999999999</v>
      </c>
      <c r="H22" s="7">
        <v>1.6661999999999999</v>
      </c>
      <c r="I22" s="8">
        <v>3.9685999999999999</v>
      </c>
      <c r="J22" s="8">
        <v>84.9148</v>
      </c>
      <c r="K22" s="4"/>
    </row>
    <row r="23" spans="1:11" ht="30" customHeight="1" x14ac:dyDescent="0.3">
      <c r="A23" s="4"/>
      <c r="B23" s="29"/>
      <c r="C23" s="2"/>
      <c r="D23" s="5" t="s">
        <v>1</v>
      </c>
      <c r="E23" s="2"/>
      <c r="F23" s="6" t="s">
        <v>158</v>
      </c>
      <c r="G23" s="7">
        <v>47.361899999999999</v>
      </c>
      <c r="H23" s="7">
        <v>19.569600000000001</v>
      </c>
      <c r="I23" s="8">
        <v>33.679900000000004</v>
      </c>
      <c r="J23" s="8">
        <v>503.16500000000002</v>
      </c>
      <c r="K23" s="4"/>
    </row>
    <row r="24" spans="1:11" ht="30" customHeight="1" x14ac:dyDescent="0.3">
      <c r="A24" s="4"/>
      <c r="B24" s="29"/>
      <c r="C24" s="2"/>
      <c r="D24" s="5" t="s">
        <v>2</v>
      </c>
      <c r="E24" s="2"/>
      <c r="F24" s="6" t="s">
        <v>159</v>
      </c>
      <c r="G24" s="7">
        <v>92.145099999999999</v>
      </c>
      <c r="H24" s="7">
        <v>13.92005</v>
      </c>
      <c r="I24" s="8">
        <v>22.713650000000001</v>
      </c>
      <c r="J24" s="8">
        <v>620.16645000000005</v>
      </c>
      <c r="K24" s="4"/>
    </row>
    <row r="25" spans="1:11" ht="30" customHeight="1" x14ac:dyDescent="0.3">
      <c r="A25" s="4"/>
      <c r="B25" s="29"/>
      <c r="C25" s="2"/>
      <c r="D25" s="5" t="s">
        <v>6</v>
      </c>
      <c r="E25" s="2"/>
      <c r="F25" s="6" t="s">
        <v>131</v>
      </c>
      <c r="G25" s="7">
        <v>3.6194999999999999</v>
      </c>
      <c r="H25" s="7">
        <v>0.34399999999999997</v>
      </c>
      <c r="I25" s="8">
        <v>2.5209999999999999</v>
      </c>
      <c r="J25" s="8">
        <v>33.747999999999998</v>
      </c>
      <c r="K25" s="4"/>
    </row>
    <row r="26" spans="1:11" ht="30" customHeight="1" x14ac:dyDescent="0.3">
      <c r="A26" s="4"/>
      <c r="B26" s="29"/>
      <c r="C26" s="2"/>
      <c r="D26" s="5" t="s">
        <v>3</v>
      </c>
      <c r="E26" s="2"/>
      <c r="F26" s="6" t="s">
        <v>11</v>
      </c>
      <c r="G26" s="7">
        <v>13.9</v>
      </c>
      <c r="H26" s="7">
        <v>0.5</v>
      </c>
      <c r="I26" s="8">
        <v>0.7</v>
      </c>
      <c r="J26" s="8">
        <v>67.2</v>
      </c>
      <c r="K26" s="4"/>
    </row>
    <row r="27" spans="1:11" ht="20.100000000000001" customHeight="1" x14ac:dyDescent="0.3">
      <c r="A27" s="4"/>
      <c r="B27" s="29"/>
      <c r="C27" s="2"/>
      <c r="D27" s="30" t="s">
        <v>4</v>
      </c>
      <c r="E27" s="30"/>
      <c r="F27" s="30"/>
      <c r="G27" s="9">
        <f>G22+G23+G25+G26</f>
        <v>76.802500000000009</v>
      </c>
      <c r="H27" s="9">
        <f t="shared" ref="H27:J27" si="4">H22+H23+H25+H26</f>
        <v>22.079800000000002</v>
      </c>
      <c r="I27" s="9">
        <f t="shared" si="4"/>
        <v>40.869500000000009</v>
      </c>
      <c r="J27" s="9">
        <f t="shared" si="4"/>
        <v>689.02780000000007</v>
      </c>
      <c r="K27" s="4"/>
    </row>
    <row r="28" spans="1:11" ht="20.100000000000001" customHeight="1" x14ac:dyDescent="0.3">
      <c r="A28" s="4"/>
      <c r="B28" s="29"/>
      <c r="C28" s="2"/>
      <c r="D28" s="30" t="s">
        <v>5</v>
      </c>
      <c r="E28" s="30"/>
      <c r="F28" s="30"/>
      <c r="G28" s="9">
        <f>G22+G24+G25+G26</f>
        <v>121.5857</v>
      </c>
      <c r="H28" s="9">
        <f t="shared" ref="H28:J28" si="5">H22+H24+H25+H26</f>
        <v>16.430250000000001</v>
      </c>
      <c r="I28" s="9">
        <f t="shared" si="5"/>
        <v>29.90325</v>
      </c>
      <c r="J28" s="9">
        <f t="shared" si="5"/>
        <v>806.02925000000016</v>
      </c>
      <c r="K28" s="4"/>
    </row>
    <row r="29" spans="1:11" ht="9.9" customHeight="1" x14ac:dyDescent="0.3">
      <c r="A29" s="4"/>
      <c r="B29" s="4"/>
      <c r="C29" s="4"/>
      <c r="D29" s="4"/>
      <c r="E29" s="4"/>
      <c r="F29" s="4"/>
      <c r="G29" s="19"/>
      <c r="H29" s="19"/>
      <c r="I29" s="19"/>
      <c r="J29" s="19"/>
      <c r="K29" s="4"/>
    </row>
    <row r="30" spans="1:11" ht="30" customHeight="1" x14ac:dyDescent="0.3">
      <c r="A30" s="4"/>
      <c r="B30" s="29" t="s">
        <v>19</v>
      </c>
      <c r="C30" s="2"/>
      <c r="D30" s="5" t="s">
        <v>0</v>
      </c>
      <c r="E30" s="2"/>
      <c r="F30" s="6" t="s">
        <v>78</v>
      </c>
      <c r="G30" s="7">
        <v>14.7179</v>
      </c>
      <c r="H30" s="7">
        <v>1.238</v>
      </c>
      <c r="I30" s="8">
        <v>3.4725999999999999</v>
      </c>
      <c r="J30" s="8">
        <v>94.0642</v>
      </c>
      <c r="K30" s="4"/>
    </row>
    <row r="31" spans="1:11" ht="30" customHeight="1" x14ac:dyDescent="0.3">
      <c r="A31" s="4"/>
      <c r="B31" s="29"/>
      <c r="C31" s="2"/>
      <c r="D31" s="5" t="s">
        <v>1</v>
      </c>
      <c r="E31" s="2"/>
      <c r="F31" s="6" t="s">
        <v>160</v>
      </c>
      <c r="G31" s="7">
        <v>37.229300000000002</v>
      </c>
      <c r="H31" s="7">
        <v>10.41785</v>
      </c>
      <c r="I31" s="8">
        <v>30.821650000000002</v>
      </c>
      <c r="J31" s="8">
        <v>372.37925000000001</v>
      </c>
      <c r="K31" s="4"/>
    </row>
    <row r="32" spans="1:11" ht="30" customHeight="1" x14ac:dyDescent="0.3">
      <c r="A32" s="4"/>
      <c r="B32" s="29"/>
      <c r="C32" s="2"/>
      <c r="D32" s="5" t="s">
        <v>2</v>
      </c>
      <c r="E32" s="2"/>
      <c r="F32" s="6" t="s">
        <v>161</v>
      </c>
      <c r="G32" s="7">
        <v>40.043300000000002</v>
      </c>
      <c r="H32" s="7">
        <v>19.373699999999999</v>
      </c>
      <c r="I32" s="8">
        <v>24.796700000000001</v>
      </c>
      <c r="J32" s="8">
        <v>466.51029999999997</v>
      </c>
      <c r="K32" s="4"/>
    </row>
    <row r="33" spans="1:11" ht="30" customHeight="1" x14ac:dyDescent="0.3">
      <c r="A33" s="4"/>
      <c r="B33" s="29"/>
      <c r="C33" s="2"/>
      <c r="D33" s="5" t="s">
        <v>6</v>
      </c>
      <c r="E33" s="2"/>
      <c r="F33" s="6" t="s">
        <v>142</v>
      </c>
      <c r="G33" s="7">
        <v>5.5129999999999999</v>
      </c>
      <c r="H33" s="7">
        <v>0.30499999999999999</v>
      </c>
      <c r="I33" s="8">
        <v>3.3759999999999999</v>
      </c>
      <c r="J33" s="8">
        <v>46.883000000000003</v>
      </c>
      <c r="K33" s="4"/>
    </row>
    <row r="34" spans="1:11" ht="15" customHeight="1" x14ac:dyDescent="0.3">
      <c r="A34" s="4"/>
      <c r="B34" s="29"/>
      <c r="C34" s="2"/>
      <c r="D34" s="32" t="s">
        <v>3</v>
      </c>
      <c r="E34" s="2"/>
      <c r="F34" s="35" t="s">
        <v>77</v>
      </c>
      <c r="G34" s="20">
        <v>13.9</v>
      </c>
      <c r="H34" s="20">
        <v>0.5</v>
      </c>
      <c r="I34" s="21">
        <v>0.7</v>
      </c>
      <c r="J34" s="21">
        <v>67.2</v>
      </c>
      <c r="K34" s="4"/>
    </row>
    <row r="35" spans="1:11" ht="15" customHeight="1" x14ac:dyDescent="0.3">
      <c r="A35" s="4"/>
      <c r="B35" s="29"/>
      <c r="C35" s="2"/>
      <c r="D35" s="34"/>
      <c r="E35" s="2"/>
      <c r="F35" s="37"/>
      <c r="G35" s="17">
        <v>25.1</v>
      </c>
      <c r="H35" s="17">
        <v>0.8</v>
      </c>
      <c r="I35" s="18">
        <v>0.5</v>
      </c>
      <c r="J35" s="18">
        <v>117.9</v>
      </c>
      <c r="K35" s="4"/>
    </row>
    <row r="36" spans="1:11" ht="20.100000000000001" customHeight="1" x14ac:dyDescent="0.3">
      <c r="A36" s="4"/>
      <c r="B36" s="29"/>
      <c r="C36" s="2"/>
      <c r="D36" s="30" t="s">
        <v>4</v>
      </c>
      <c r="E36" s="30"/>
      <c r="F36" s="30"/>
      <c r="G36" s="9">
        <f>G30+G31+G33+G35</f>
        <v>82.560200000000009</v>
      </c>
      <c r="H36" s="9">
        <f t="shared" ref="H36:J36" si="6">H30+H31+H33+H35</f>
        <v>12.76085</v>
      </c>
      <c r="I36" s="9">
        <f t="shared" si="6"/>
        <v>38.170250000000003</v>
      </c>
      <c r="J36" s="9">
        <f t="shared" si="6"/>
        <v>631.22645</v>
      </c>
      <c r="K36" s="4"/>
    </row>
    <row r="37" spans="1:11" ht="20.100000000000001" customHeight="1" x14ac:dyDescent="0.3">
      <c r="A37" s="4"/>
      <c r="B37" s="29"/>
      <c r="C37" s="2"/>
      <c r="D37" s="30" t="s">
        <v>5</v>
      </c>
      <c r="E37" s="30"/>
      <c r="F37" s="30"/>
      <c r="G37" s="9">
        <f>G30+G32+G33+G35</f>
        <v>85.374200000000002</v>
      </c>
      <c r="H37" s="9">
        <f t="shared" ref="H37:J37" si="7">H30+H32+H33+H35</f>
        <v>21.716699999999999</v>
      </c>
      <c r="I37" s="9">
        <f t="shared" si="7"/>
        <v>32.145300000000006</v>
      </c>
      <c r="J37" s="9">
        <f t="shared" si="7"/>
        <v>725.35749999999996</v>
      </c>
      <c r="K37" s="4"/>
    </row>
    <row r="38" spans="1:11" ht="9.9" customHeight="1" x14ac:dyDescent="0.3">
      <c r="A38" s="4"/>
      <c r="B38" s="4"/>
      <c r="C38" s="4"/>
      <c r="D38" s="4"/>
      <c r="E38" s="4"/>
      <c r="F38" s="4"/>
      <c r="G38" s="19"/>
      <c r="H38" s="19"/>
      <c r="I38" s="19"/>
      <c r="J38" s="19"/>
      <c r="K38" s="4"/>
    </row>
    <row r="39" spans="1:11" ht="30" customHeight="1" x14ac:dyDescent="0.3">
      <c r="A39" s="4"/>
      <c r="B39" s="29" t="s">
        <v>20</v>
      </c>
      <c r="C39" s="2"/>
      <c r="D39" s="5" t="s">
        <v>0</v>
      </c>
      <c r="E39" s="2"/>
      <c r="F39" s="6" t="s">
        <v>66</v>
      </c>
      <c r="G39" s="7">
        <v>14.831899999999999</v>
      </c>
      <c r="H39" s="7">
        <v>1.6868000000000001</v>
      </c>
      <c r="I39" s="8">
        <v>3.4954000000000001</v>
      </c>
      <c r="J39" s="8">
        <v>99.298599999999993</v>
      </c>
      <c r="K39" s="4"/>
    </row>
    <row r="40" spans="1:11" ht="30" customHeight="1" x14ac:dyDescent="0.3">
      <c r="A40" s="4"/>
      <c r="B40" s="29"/>
      <c r="C40" s="2"/>
      <c r="D40" s="5" t="s">
        <v>1</v>
      </c>
      <c r="E40" s="2"/>
      <c r="F40" s="6" t="s">
        <v>162</v>
      </c>
      <c r="G40" s="7">
        <v>66.996700000000004</v>
      </c>
      <c r="H40" s="7">
        <v>16.132349999999999</v>
      </c>
      <c r="I40" s="8">
        <v>43.831949999999999</v>
      </c>
      <c r="J40" s="8">
        <v>623.78715</v>
      </c>
      <c r="K40" s="4"/>
    </row>
    <row r="41" spans="1:11" ht="30" customHeight="1" x14ac:dyDescent="0.3">
      <c r="A41" s="4"/>
      <c r="B41" s="29"/>
      <c r="C41" s="2"/>
      <c r="D41" s="5" t="s">
        <v>2</v>
      </c>
      <c r="E41" s="2"/>
      <c r="F41" s="6" t="s">
        <v>163</v>
      </c>
      <c r="G41" s="7">
        <v>82.614699999999999</v>
      </c>
      <c r="H41" s="7">
        <v>11.610150000000001</v>
      </c>
      <c r="I41" s="8">
        <v>27.486149999999999</v>
      </c>
      <c r="J41" s="8">
        <v>599.92214999999999</v>
      </c>
      <c r="K41" s="4"/>
    </row>
    <row r="42" spans="1:11" ht="30" customHeight="1" x14ac:dyDescent="0.3">
      <c r="A42" s="4"/>
      <c r="B42" s="29"/>
      <c r="C42" s="2"/>
      <c r="D42" s="5" t="s">
        <v>6</v>
      </c>
      <c r="E42" s="2"/>
      <c r="F42" s="6" t="s">
        <v>164</v>
      </c>
      <c r="G42" s="7">
        <v>10.938000000000001</v>
      </c>
      <c r="H42" s="7">
        <v>3.6983000000000001</v>
      </c>
      <c r="I42" s="8">
        <v>3.1886000000000001</v>
      </c>
      <c r="J42" s="8">
        <v>94.573099999999997</v>
      </c>
      <c r="K42" s="4"/>
    </row>
    <row r="43" spans="1:11" ht="30" customHeight="1" x14ac:dyDescent="0.3">
      <c r="A43" s="4"/>
      <c r="B43" s="29"/>
      <c r="C43" s="2"/>
      <c r="D43" s="5" t="s">
        <v>3</v>
      </c>
      <c r="E43" s="2"/>
      <c r="F43" s="6" t="s">
        <v>11</v>
      </c>
      <c r="G43" s="7">
        <v>13.9</v>
      </c>
      <c r="H43" s="7">
        <v>0.5</v>
      </c>
      <c r="I43" s="8">
        <v>0.7</v>
      </c>
      <c r="J43" s="8">
        <v>67.2</v>
      </c>
      <c r="K43" s="4"/>
    </row>
    <row r="44" spans="1:11" ht="20.100000000000001" customHeight="1" x14ac:dyDescent="0.3">
      <c r="A44" s="4"/>
      <c r="B44" s="29"/>
      <c r="C44" s="2"/>
      <c r="D44" s="30" t="s">
        <v>4</v>
      </c>
      <c r="E44" s="30"/>
      <c r="F44" s="30"/>
      <c r="G44" s="9">
        <f>G39+G40+G42+G43</f>
        <v>106.66660000000002</v>
      </c>
      <c r="H44" s="9">
        <f t="shared" ref="H44:J44" si="8">H39+H40+H42+H43</f>
        <v>22.01745</v>
      </c>
      <c r="I44" s="9">
        <f t="shared" si="8"/>
        <v>51.215949999999999</v>
      </c>
      <c r="J44" s="9">
        <f t="shared" si="8"/>
        <v>884.85884999999996</v>
      </c>
      <c r="K44" s="4"/>
    </row>
    <row r="45" spans="1:11" ht="20.100000000000001" customHeight="1" x14ac:dyDescent="0.3">
      <c r="A45" s="4"/>
      <c r="B45" s="29"/>
      <c r="C45" s="2"/>
      <c r="D45" s="30" t="s">
        <v>5</v>
      </c>
      <c r="E45" s="30"/>
      <c r="F45" s="30"/>
      <c r="G45" s="9">
        <f>G39+G41+G42+G43</f>
        <v>122.28460000000001</v>
      </c>
      <c r="H45" s="9">
        <f t="shared" ref="H45:J45" si="9">H39+H41+H42+H43</f>
        <v>17.495250000000002</v>
      </c>
      <c r="I45" s="9">
        <f t="shared" si="9"/>
        <v>34.870150000000002</v>
      </c>
      <c r="J45" s="9">
        <f t="shared" si="9"/>
        <v>860.99384999999995</v>
      </c>
      <c r="K45" s="4"/>
    </row>
    <row r="46" spans="1:11" x14ac:dyDescent="0.3">
      <c r="A46" s="4"/>
      <c r="B46" s="4"/>
      <c r="C46" s="4"/>
      <c r="D46" s="4"/>
      <c r="E46" s="4"/>
      <c r="F46" s="4"/>
      <c r="G46" s="19"/>
      <c r="H46" s="19"/>
      <c r="I46" s="19"/>
      <c r="J46" s="19"/>
      <c r="K46" s="4"/>
    </row>
    <row r="47" spans="1:11" ht="20.100000000000001" customHeight="1" x14ac:dyDescent="0.3">
      <c r="A47" s="4"/>
      <c r="B47" s="4"/>
      <c r="C47" s="2"/>
      <c r="D47" s="30" t="s">
        <v>41</v>
      </c>
      <c r="E47" s="30"/>
      <c r="F47" s="30"/>
      <c r="G47" s="8">
        <v>24.2</v>
      </c>
      <c r="H47" s="8">
        <v>0.6</v>
      </c>
      <c r="I47" s="8">
        <v>4.0999999999999996</v>
      </c>
      <c r="J47" s="8">
        <v>122.6</v>
      </c>
      <c r="K47" s="4"/>
    </row>
    <row r="48" spans="1:1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0.100000000000001" customHeight="1" x14ac:dyDescent="0.3">
      <c r="A49" s="4"/>
      <c r="B49" s="38" t="s">
        <v>38</v>
      </c>
      <c r="C49" s="38"/>
      <c r="D49" s="38"/>
      <c r="E49" s="38"/>
      <c r="F49" s="38"/>
      <c r="G49" s="38"/>
      <c r="H49" s="38"/>
      <c r="I49" s="38"/>
      <c r="J49" s="38"/>
      <c r="K49" s="4"/>
    </row>
    <row r="50" spans="1:11" ht="30" customHeight="1" x14ac:dyDescent="0.3">
      <c r="A50" s="4"/>
      <c r="B50" s="38" t="s">
        <v>39</v>
      </c>
      <c r="C50" s="38"/>
      <c r="D50" s="38"/>
      <c r="E50" s="38"/>
      <c r="F50" s="38"/>
      <c r="G50" s="38"/>
      <c r="H50" s="38"/>
      <c r="I50" s="38"/>
      <c r="J50" s="38"/>
      <c r="K50" s="4"/>
    </row>
    <row r="51" spans="1:11" ht="30" customHeight="1" x14ac:dyDescent="0.3">
      <c r="A51" s="4"/>
      <c r="B51" s="39" t="s">
        <v>40</v>
      </c>
      <c r="C51" s="39"/>
      <c r="D51" s="39"/>
      <c r="E51" s="39"/>
      <c r="F51" s="39"/>
      <c r="G51" s="39"/>
      <c r="H51" s="39"/>
      <c r="I51" s="39"/>
      <c r="J51" s="39"/>
      <c r="K51" s="4"/>
    </row>
    <row r="52" spans="1:11" ht="30" customHeight="1" x14ac:dyDescent="0.3">
      <c r="A52" s="4"/>
      <c r="B52" s="16" t="s">
        <v>167</v>
      </c>
      <c r="C52" s="4"/>
      <c r="D52" s="4"/>
      <c r="E52" s="4"/>
      <c r="F52" s="4"/>
      <c r="G52" s="4"/>
      <c r="H52" s="4"/>
      <c r="I52" s="4"/>
      <c r="J52" s="4"/>
      <c r="K52" s="4"/>
    </row>
  </sheetData>
  <mergeCells count="25">
    <mergeCell ref="B49:J49"/>
    <mergeCell ref="B50:J50"/>
    <mergeCell ref="B51:J51"/>
    <mergeCell ref="D47:F47"/>
    <mergeCell ref="D37:F37"/>
    <mergeCell ref="B39:B45"/>
    <mergeCell ref="D44:F44"/>
    <mergeCell ref="D45:F45"/>
    <mergeCell ref="B30:B37"/>
    <mergeCell ref="D36:F36"/>
    <mergeCell ref="D34:D35"/>
    <mergeCell ref="F34:F35"/>
    <mergeCell ref="B22:B28"/>
    <mergeCell ref="D27:F27"/>
    <mergeCell ref="D28:F28"/>
    <mergeCell ref="B2:J2"/>
    <mergeCell ref="B3:J3"/>
    <mergeCell ref="B13:B20"/>
    <mergeCell ref="D19:F19"/>
    <mergeCell ref="D20:F20"/>
    <mergeCell ref="D17:D18"/>
    <mergeCell ref="F17:F18"/>
    <mergeCell ref="B5:B11"/>
    <mergeCell ref="D10:F10"/>
    <mergeCell ref="D11:F11"/>
  </mergeCells>
  <printOptions horizontalCentered="1" verticalCentered="1"/>
  <pageMargins left="0.39370078740157483" right="0.39370078740157483" top="0.39370078740157483" bottom="0.39370078740157483" header="0" footer="0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1.ª Semana</vt:lpstr>
      <vt:lpstr>2.ª Semana</vt:lpstr>
      <vt:lpstr>3.ª Semana</vt:lpstr>
      <vt:lpstr>4.ª Semana</vt:lpstr>
      <vt:lpstr>5.ª Semana</vt:lpstr>
      <vt:lpstr>6.ª Semana</vt:lpstr>
      <vt:lpstr>7.ª Semana</vt:lpstr>
      <vt:lpstr>8.ª Semana</vt:lpstr>
      <vt:lpstr>'1.ª Semana'!Área_de_Impressão</vt:lpstr>
      <vt:lpstr>'2.ª Semana'!Área_de_Impressão</vt:lpstr>
      <vt:lpstr>'3.ª Semana'!Área_de_Impressão</vt:lpstr>
      <vt:lpstr>'4.ª Semana'!Área_de_Impressão</vt:lpstr>
      <vt:lpstr>'5.ª Semana'!Área_de_Impressão</vt:lpstr>
      <vt:lpstr>'6.ª Semana'!Área_de_Impressão</vt:lpstr>
      <vt:lpstr>'7.ª Semana'!Área_de_Impressão</vt:lpstr>
      <vt:lpstr>'8.ª Semana'!Área_de_Impressão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Rebelo - C.M.Almada</dc:creator>
  <cp:lastModifiedBy>FS</cp:lastModifiedBy>
  <cp:lastPrinted>2022-08-30T11:09:58Z</cp:lastPrinted>
  <dcterms:created xsi:type="dcterms:W3CDTF">2022-08-29T08:34:54Z</dcterms:created>
  <dcterms:modified xsi:type="dcterms:W3CDTF">2022-09-09T11:03:05Z</dcterms:modified>
</cp:coreProperties>
</file>